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<sst xmlns="http://schemas.openxmlformats.org/spreadsheetml/2006/main" count="547" uniqueCount="246">
  <si>
    <t>seizoen</t>
  </si>
  <si>
    <t>2001-2002</t>
  </si>
  <si>
    <t>3 B</t>
  </si>
  <si>
    <t>LENS</t>
  </si>
  <si>
    <t>ADO DH</t>
  </si>
  <si>
    <t>GDA</t>
  </si>
  <si>
    <t>GONA</t>
  </si>
  <si>
    <t>HAAGSE HOUT</t>
  </si>
  <si>
    <t>HVV</t>
  </si>
  <si>
    <t>POSTDUIVEN</t>
  </si>
  <si>
    <t>QUICK STEPS</t>
  </si>
  <si>
    <t>SCHEVENINGEN</t>
  </si>
  <si>
    <t>SOA</t>
  </si>
  <si>
    <t>VIOS</t>
  </si>
  <si>
    <t>L</t>
  </si>
  <si>
    <t>E</t>
  </si>
  <si>
    <t>N</t>
  </si>
  <si>
    <t>S</t>
  </si>
  <si>
    <t>A</t>
  </si>
  <si>
    <t>D</t>
  </si>
  <si>
    <t>O</t>
  </si>
  <si>
    <t>G</t>
  </si>
  <si>
    <t>H</t>
  </si>
  <si>
    <t>V</t>
  </si>
  <si>
    <t>P</t>
  </si>
  <si>
    <t>T</t>
  </si>
  <si>
    <t>Q</t>
  </si>
  <si>
    <t>U</t>
  </si>
  <si>
    <t>I</t>
  </si>
  <si>
    <t>C</t>
  </si>
  <si>
    <t>RANGLIJST</t>
  </si>
  <si>
    <t>gesp</t>
  </si>
  <si>
    <t>gew</t>
  </si>
  <si>
    <t>gel</t>
  </si>
  <si>
    <t>verl</t>
  </si>
  <si>
    <t>pnt</t>
  </si>
  <si>
    <t>voor</t>
  </si>
  <si>
    <t>tegen</t>
  </si>
  <si>
    <t>saldo</t>
  </si>
  <si>
    <t>RETURN</t>
  </si>
  <si>
    <t>p1 - 02 sep</t>
  </si>
  <si>
    <t>ROODGROEN´01</t>
  </si>
  <si>
    <t>LENS-RG01</t>
  </si>
  <si>
    <t>GDA-SCHE</t>
  </si>
  <si>
    <t>QSTE-POST</t>
  </si>
  <si>
    <t>HHOU-HVV</t>
  </si>
  <si>
    <t>GONA-ADO</t>
  </si>
  <si>
    <t>VIOS-SOA</t>
  </si>
  <si>
    <t>p1 - 09 sep</t>
  </si>
  <si>
    <t>p1 - 16 sep</t>
  </si>
  <si>
    <t>p1 - 23 sep</t>
  </si>
  <si>
    <t>p1 - 30 sep</t>
  </si>
  <si>
    <t>POST-LENS</t>
  </si>
  <si>
    <t>VIOS-LENS</t>
  </si>
  <si>
    <t>LENS-GONA</t>
  </si>
  <si>
    <t>HHOU-LENS</t>
  </si>
  <si>
    <t>p1 - 7 okt</t>
  </si>
  <si>
    <t>LENS-GDA</t>
  </si>
  <si>
    <t>p1 - 14 okt</t>
  </si>
  <si>
    <t>QSTE-LENS</t>
  </si>
  <si>
    <t>p1 - 28 okt</t>
  </si>
  <si>
    <t>p2 - 20 jan</t>
  </si>
  <si>
    <t>LENS-SCHE</t>
  </si>
  <si>
    <t>HVV-LENS</t>
  </si>
  <si>
    <t>LENS-ADO</t>
  </si>
  <si>
    <t>SOA-LENS</t>
  </si>
  <si>
    <t>PERIODE 1</t>
  </si>
  <si>
    <t>wed</t>
  </si>
  <si>
    <t>doel</t>
  </si>
  <si>
    <t>PERIODE 2</t>
  </si>
  <si>
    <t>PERIODE 3</t>
  </si>
  <si>
    <t>4-1</t>
  </si>
  <si>
    <t>1-2</t>
  </si>
  <si>
    <t>2-0</t>
  </si>
  <si>
    <t>0-1</t>
  </si>
  <si>
    <t>1-1</t>
  </si>
  <si>
    <t>2-2</t>
  </si>
  <si>
    <t>R</t>
  </si>
  <si>
    <t>ADO</t>
  </si>
  <si>
    <t>POST</t>
  </si>
  <si>
    <t>QSTE</t>
  </si>
  <si>
    <t>totalen</t>
  </si>
  <si>
    <t>SELECTIE</t>
  </si>
  <si>
    <t>trainer:</t>
  </si>
  <si>
    <t>Hans Lamens</t>
  </si>
  <si>
    <t>verzorger:</t>
  </si>
  <si>
    <t>grensrechter:</t>
  </si>
  <si>
    <t>spelers:</t>
  </si>
  <si>
    <t>Michael Oude Nijhuis (d)</t>
  </si>
  <si>
    <t>Abdoullaye Cisse</t>
  </si>
  <si>
    <t>Fahrid Cijntje</t>
  </si>
  <si>
    <t>Jeroen Hoefnagel</t>
  </si>
  <si>
    <t>Sascha Glaudemans</t>
  </si>
  <si>
    <t>Dobias Hoogervorst</t>
  </si>
  <si>
    <t>Jochem van Loon</t>
  </si>
  <si>
    <t>John Mansveld</t>
  </si>
  <si>
    <t>Johan Oliehoek</t>
  </si>
  <si>
    <t>Roger Riemen</t>
  </si>
  <si>
    <t>Maurice Schuurman</t>
  </si>
  <si>
    <t>Jimmy Spaans</t>
  </si>
  <si>
    <t>Fred Spa</t>
  </si>
  <si>
    <t>Dennis vd Steen</t>
  </si>
  <si>
    <t>SCHE-QSTE</t>
  </si>
  <si>
    <t>HVV-GDA</t>
  </si>
  <si>
    <t>ADO-HHOU</t>
  </si>
  <si>
    <t>SOA-GONA</t>
  </si>
  <si>
    <t>RG01-VIOS</t>
  </si>
  <si>
    <t>SCHE-POST</t>
  </si>
  <si>
    <t>QSTE-HVV</t>
  </si>
  <si>
    <t>GDA-ADO</t>
  </si>
  <si>
    <t>HHOU-SOA</t>
  </si>
  <si>
    <t>GONA-RG01</t>
  </si>
  <si>
    <t>HVV-SCHE</t>
  </si>
  <si>
    <t>ADO-QSTE</t>
  </si>
  <si>
    <t>SOA-GDA</t>
  </si>
  <si>
    <t>RG01-HHOU</t>
  </si>
  <si>
    <t>POST-VIOS</t>
  </si>
  <si>
    <t>HVV-POST</t>
  </si>
  <si>
    <t>SCHE-ADO</t>
  </si>
  <si>
    <t>QSTE-SOA</t>
  </si>
  <si>
    <t>GDA-RG01</t>
  </si>
  <si>
    <t>GONA-VIOS</t>
  </si>
  <si>
    <t>ADO-HVV</t>
  </si>
  <si>
    <t>SOA-SCHE</t>
  </si>
  <si>
    <t>RG01-QSTE</t>
  </si>
  <si>
    <t>VIOS-HHOU</t>
  </si>
  <si>
    <t>POST-GONA</t>
  </si>
  <si>
    <t>ADO-POST</t>
  </si>
  <si>
    <t>HVV-SOA</t>
  </si>
  <si>
    <t>SCHE-RG01</t>
  </si>
  <si>
    <t>GDA-VIOS</t>
  </si>
  <si>
    <t>HHOU-GONA</t>
  </si>
  <si>
    <t>RG01-HVV</t>
  </si>
  <si>
    <t>VIOS-QSTE</t>
  </si>
  <si>
    <t>GONA-GDA</t>
  </si>
  <si>
    <t>POST-HHOU</t>
  </si>
  <si>
    <t>SOA-POST</t>
  </si>
  <si>
    <t>ADO-RG01</t>
  </si>
  <si>
    <t>SCHE-VIOS</t>
  </si>
  <si>
    <t>QSTE-GONA</t>
  </si>
  <si>
    <t>GDA-HHOU</t>
  </si>
  <si>
    <t>RG01-SOA</t>
  </si>
  <si>
    <t>VIOS-HVV</t>
  </si>
  <si>
    <t>GONA-SCHE</t>
  </si>
  <si>
    <t>HHOU-QSTE</t>
  </si>
  <si>
    <t>GDA-POST</t>
  </si>
  <si>
    <t>POST-RG01</t>
  </si>
  <si>
    <t>ADO-VIOS</t>
  </si>
  <si>
    <t>HVV-GONA</t>
  </si>
  <si>
    <t>SCHE-HHOU</t>
  </si>
  <si>
    <t>QSTE-GDA</t>
  </si>
  <si>
    <t>0-0</t>
  </si>
  <si>
    <t>7-1</t>
  </si>
  <si>
    <t>2-3</t>
  </si>
  <si>
    <t>3-5</t>
  </si>
  <si>
    <t>3-2</t>
  </si>
  <si>
    <t>1-5</t>
  </si>
  <si>
    <t>5-1</t>
  </si>
  <si>
    <t>8-2</t>
  </si>
  <si>
    <t>0-3</t>
  </si>
  <si>
    <t>Cees Buis</t>
  </si>
  <si>
    <t>Joop Groos</t>
  </si>
  <si>
    <t>0-2</t>
  </si>
  <si>
    <t>3-3</t>
  </si>
  <si>
    <t>3-4</t>
  </si>
  <si>
    <t>1-3</t>
  </si>
  <si>
    <t>3-1</t>
  </si>
  <si>
    <t>Elouafi Azahnoun</t>
  </si>
  <si>
    <t>Perry Boon</t>
  </si>
  <si>
    <t>2-1</t>
  </si>
  <si>
    <t>4-0</t>
  </si>
  <si>
    <t>0-4</t>
  </si>
  <si>
    <t>1-7</t>
  </si>
  <si>
    <t>6-1</t>
  </si>
  <si>
    <t>2-5</t>
  </si>
  <si>
    <t>SCHE</t>
  </si>
  <si>
    <t>HAAG</t>
  </si>
  <si>
    <t>11-1</t>
  </si>
  <si>
    <t>5-2</t>
  </si>
  <si>
    <t>3-0</t>
  </si>
  <si>
    <t>P2 - 16 dec</t>
  </si>
  <si>
    <t>1-0</t>
  </si>
  <si>
    <t>Brian Linger</t>
  </si>
  <si>
    <t>Lourinho Rocha</t>
  </si>
  <si>
    <t>Reno Vorkink (res-d)</t>
  </si>
  <si>
    <t>1-4</t>
  </si>
  <si>
    <t>5-3</t>
  </si>
  <si>
    <t>ADO DEN HAAG</t>
  </si>
  <si>
    <t>HHOU</t>
  </si>
  <si>
    <t>pw</t>
  </si>
  <si>
    <t>p2 - 3 mrt</t>
  </si>
  <si>
    <t>P2 - 10 mrt</t>
  </si>
  <si>
    <t>5-0</t>
  </si>
  <si>
    <t>0-5</t>
  </si>
  <si>
    <t>afg</t>
  </si>
  <si>
    <t>0 *</t>
  </si>
  <si>
    <t>4-2</t>
  </si>
  <si>
    <t>1-6</t>
  </si>
  <si>
    <t>2-4</t>
  </si>
  <si>
    <t>thuis</t>
  </si>
  <si>
    <t>uit</t>
  </si>
  <si>
    <t>B</t>
  </si>
  <si>
    <t>D -- E</t>
  </si>
  <si>
    <t>promotie</t>
  </si>
  <si>
    <t>2e ronde</t>
  </si>
  <si>
    <t>1e ronde</t>
  </si>
  <si>
    <t>2-2 x</t>
  </si>
  <si>
    <t>RG * X</t>
  </si>
  <si>
    <t>ADO X</t>
  </si>
  <si>
    <t>p1 - 4 nov</t>
  </si>
  <si>
    <t>p1 - 11 nov</t>
  </si>
  <si>
    <t>p1 - 18 nov</t>
  </si>
  <si>
    <t>p2 - 3 feb</t>
  </si>
  <si>
    <t>p2 - 17 feb</t>
  </si>
  <si>
    <t>p2 - 17 mrt</t>
  </si>
  <si>
    <t>p2 - 24 mrt</t>
  </si>
  <si>
    <t>p2 - 7 apr</t>
  </si>
  <si>
    <t>p2 - 21 apr</t>
  </si>
  <si>
    <t>p2 - 28 apr</t>
  </si>
  <si>
    <t>SOA-ADO</t>
  </si>
  <si>
    <t>18-04 RG STRAFDEGRADATIE</t>
  </si>
  <si>
    <t>18-04 VAN 3 NAAR 2 PERIODES</t>
  </si>
  <si>
    <t>ROOD GROEN´01</t>
  </si>
  <si>
    <t>D 18-04</t>
  </si>
  <si>
    <t>vervalt</t>
  </si>
  <si>
    <t>D 21-04</t>
  </si>
  <si>
    <t>NaComp D</t>
  </si>
  <si>
    <t>KNVB TUCHTCOMMISSIE:</t>
  </si>
  <si>
    <t>18-04 alle WEDSTRIJDEN RG ONGELDIG</t>
  </si>
  <si>
    <t>8-7</t>
  </si>
  <si>
    <t>7-8</t>
  </si>
  <si>
    <t>28-04 GONA kampioen</t>
  </si>
  <si>
    <t>[3Ap1]Voorsch--[3Bp2]Schev</t>
  </si>
  <si>
    <t>[3Ap3]Alkmania--[3Bp1]GDA</t>
  </si>
  <si>
    <t>[3Bp3]SOA--[3Ap2]ESTO</t>
  </si>
  <si>
    <t>5-2[5 mei]</t>
  </si>
  <si>
    <t>NACOMPETITIE promotie</t>
  </si>
  <si>
    <t>[2C10]DOCOS--Schevening</t>
  </si>
  <si>
    <t>[B] GDA -- [C]SOA</t>
  </si>
  <si>
    <t>6-0</t>
  </si>
  <si>
    <t>za KNVB</t>
  </si>
  <si>
    <t>LENS 1 za</t>
  </si>
  <si>
    <t>Terrein</t>
  </si>
  <si>
    <t>Escamp I</t>
  </si>
  <si>
    <t>K+P</t>
  </si>
  <si>
    <t>PROGRAM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</si>
</sst>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double"/>
      <top style="double"/>
      <bottom style="double"/>
    </border>
    <border>
      <left style="double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33" borderId="14" xfId="0" applyFont="1" applyFill="1" applyBorder="1" applyAlignment="1">
      <alignment/>
    </xf>
    <xf numFmtId="0" fontId="20" fillId="0" borderId="15" xfId="0" applyFont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18" fillId="33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18" fillId="34" borderId="39" xfId="0" applyFont="1" applyFill="1" applyBorder="1" applyAlignment="1">
      <alignment/>
    </xf>
    <xf numFmtId="49" fontId="18" fillId="34" borderId="40" xfId="0" applyNumberFormat="1" applyFont="1" applyFill="1" applyBorder="1" applyAlignment="1">
      <alignment horizontal="center"/>
    </xf>
    <xf numFmtId="49" fontId="18" fillId="34" borderId="4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49" fontId="18" fillId="0" borderId="4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33" borderId="47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34" borderId="47" xfId="0" applyFont="1" applyFill="1" applyBorder="1" applyAlignment="1">
      <alignment horizontal="center"/>
    </xf>
    <xf numFmtId="0" fontId="20" fillId="0" borderId="51" xfId="0" applyFont="1" applyBorder="1" applyAlignment="1">
      <alignment/>
    </xf>
    <xf numFmtId="49" fontId="20" fillId="0" borderId="52" xfId="0" applyNumberFormat="1" applyFont="1" applyBorder="1" applyAlignment="1">
      <alignment horizontal="center"/>
    </xf>
    <xf numFmtId="49" fontId="20" fillId="0" borderId="53" xfId="0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/>
    </xf>
    <xf numFmtId="49" fontId="20" fillId="0" borderId="52" xfId="0" applyNumberFormat="1" applyFont="1" applyFill="1" applyBorder="1" applyAlignment="1">
      <alignment horizontal="center"/>
    </xf>
    <xf numFmtId="0" fontId="38" fillId="0" borderId="25" xfId="0" applyFont="1" applyFill="1" applyBorder="1" applyAlignment="1">
      <alignment/>
    </xf>
    <xf numFmtId="49" fontId="18" fillId="35" borderId="11" xfId="0" applyNumberFormat="1" applyFont="1" applyFill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0" fontId="20" fillId="34" borderId="51" xfId="0" applyFont="1" applyFill="1" applyBorder="1" applyAlignment="1">
      <alignment/>
    </xf>
    <xf numFmtId="49" fontId="20" fillId="34" borderId="52" xfId="0" applyNumberFormat="1" applyFont="1" applyFill="1" applyBorder="1" applyAlignment="1">
      <alignment horizontal="center"/>
    </xf>
    <xf numFmtId="49" fontId="20" fillId="34" borderId="53" xfId="0" applyNumberFormat="1" applyFont="1" applyFill="1" applyBorder="1" applyAlignment="1">
      <alignment horizontal="center"/>
    </xf>
    <xf numFmtId="0" fontId="20" fillId="0" borderId="42" xfId="0" applyFont="1" applyFill="1" applyBorder="1" applyAlignment="1">
      <alignment/>
    </xf>
    <xf numFmtId="49" fontId="38" fillId="0" borderId="46" xfId="0" applyNumberFormat="1" applyFont="1" applyFill="1" applyBorder="1" applyAlignment="1">
      <alignment horizontal="center"/>
    </xf>
    <xf numFmtId="49" fontId="20" fillId="35" borderId="44" xfId="0" applyNumberFormat="1" applyFont="1" applyFill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20" fillId="0" borderId="54" xfId="0" applyNumberFormat="1" applyFont="1" applyBorder="1" applyAlignment="1">
      <alignment horizontal="center"/>
    </xf>
    <xf numFmtId="49" fontId="20" fillId="34" borderId="42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49" fontId="38" fillId="0" borderId="26" xfId="0" applyNumberFormat="1" applyFont="1" applyFill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35" borderId="27" xfId="0" applyNumberFormat="1" applyFont="1" applyFill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34" borderId="25" xfId="0" applyNumberFormat="1" applyFont="1" applyFill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20" fillId="0" borderId="55" xfId="0" applyFont="1" applyBorder="1" applyAlignment="1">
      <alignment/>
    </xf>
    <xf numFmtId="49" fontId="20" fillId="0" borderId="56" xfId="0" applyNumberFormat="1" applyFont="1" applyBorder="1" applyAlignment="1">
      <alignment horizontal="center"/>
    </xf>
    <xf numFmtId="49" fontId="20" fillId="0" borderId="57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/>
    </xf>
    <xf numFmtId="49" fontId="20" fillId="0" borderId="56" xfId="0" applyNumberFormat="1" applyFont="1" applyFill="1" applyBorder="1" applyAlignment="1">
      <alignment horizontal="center"/>
    </xf>
    <xf numFmtId="0" fontId="38" fillId="0" borderId="42" xfId="0" applyFont="1" applyFill="1" applyBorder="1" applyAlignment="1">
      <alignment/>
    </xf>
    <xf numFmtId="0" fontId="38" fillId="0" borderId="43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58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49" fontId="18" fillId="0" borderId="40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4" xfId="0" applyFont="1" applyFill="1" applyBorder="1" applyAlignment="1">
      <alignment/>
    </xf>
    <xf numFmtId="49" fontId="38" fillId="0" borderId="65" xfId="0" applyNumberFormat="1" applyFont="1" applyFill="1" applyBorder="1" applyAlignment="1">
      <alignment horizontal="center"/>
    </xf>
    <xf numFmtId="49" fontId="20" fillId="0" borderId="66" xfId="0" applyNumberFormat="1" applyFont="1" applyBorder="1" applyAlignment="1">
      <alignment horizontal="center"/>
    </xf>
    <xf numFmtId="49" fontId="20" fillId="35" borderId="67" xfId="0" applyNumberFormat="1" applyFont="1" applyFill="1" applyBorder="1" applyAlignment="1">
      <alignment horizontal="center"/>
    </xf>
    <xf numFmtId="49" fontId="20" fillId="34" borderId="64" xfId="0" applyNumberFormat="1" applyFont="1" applyFill="1" applyBorder="1" applyAlignment="1">
      <alignment horizontal="center"/>
    </xf>
    <xf numFmtId="0" fontId="20" fillId="34" borderId="55" xfId="0" applyFont="1" applyFill="1" applyBorder="1" applyAlignment="1">
      <alignment/>
    </xf>
    <xf numFmtId="49" fontId="20" fillId="34" borderId="56" xfId="0" applyNumberFormat="1" applyFont="1" applyFill="1" applyBorder="1" applyAlignment="1">
      <alignment horizontal="center"/>
    </xf>
    <xf numFmtId="49" fontId="20" fillId="34" borderId="57" xfId="0" applyNumberFormat="1" applyFont="1" applyFill="1" applyBorder="1" applyAlignment="1">
      <alignment horizontal="center"/>
    </xf>
    <xf numFmtId="0" fontId="20" fillId="0" borderId="6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49" fontId="18" fillId="34" borderId="22" xfId="0" applyNumberFormat="1" applyFont="1" applyFill="1" applyBorder="1" applyAlignment="1">
      <alignment horizontal="center"/>
    </xf>
    <xf numFmtId="49" fontId="20" fillId="34" borderId="20" xfId="0" applyNumberFormat="1" applyFont="1" applyFill="1" applyBorder="1" applyAlignment="1">
      <alignment horizontal="center"/>
    </xf>
    <xf numFmtId="49" fontId="20" fillId="34" borderId="69" xfId="0" applyNumberFormat="1" applyFont="1" applyFill="1" applyBorder="1" applyAlignment="1">
      <alignment horizontal="center"/>
    </xf>
    <xf numFmtId="49" fontId="20" fillId="35" borderId="18" xfId="0" applyNumberFormat="1" applyFont="1" applyFill="1" applyBorder="1" applyAlignment="1">
      <alignment horizontal="center"/>
    </xf>
    <xf numFmtId="0" fontId="20" fillId="36" borderId="21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0" fontId="20" fillId="0" borderId="71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49" fontId="18" fillId="36" borderId="41" xfId="0" applyNumberFormat="1" applyFont="1" applyFill="1" applyBorder="1" applyAlignment="1">
      <alignment horizontal="center"/>
    </xf>
    <xf numFmtId="49" fontId="18" fillId="33" borderId="4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49" fontId="20" fillId="36" borderId="53" xfId="0" applyNumberFormat="1" applyFont="1" applyFill="1" applyBorder="1" applyAlignment="1">
      <alignment horizontal="center"/>
    </xf>
    <xf numFmtId="49" fontId="20" fillId="37" borderId="53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0" fillId="0" borderId="33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" fontId="20" fillId="37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3" xfId="0" applyNumberFormat="1" applyFont="1" applyFill="1" applyBorder="1" applyAlignment="1">
      <alignment horizontal="center"/>
    </xf>
    <xf numFmtId="1" fontId="20" fillId="0" borderId="44" xfId="0" applyNumberFormat="1" applyFont="1" applyFill="1" applyBorder="1" applyAlignment="1">
      <alignment horizontal="center"/>
    </xf>
    <xf numFmtId="1" fontId="20" fillId="37" borderId="44" xfId="0" applyNumberFormat="1" applyFont="1" applyFill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20" fillId="0" borderId="45" xfId="0" applyNumberFormat="1" applyFont="1" applyFill="1" applyBorder="1" applyAlignment="1">
      <alignment horizontal="center"/>
    </xf>
    <xf numFmtId="0" fontId="38" fillId="0" borderId="43" xfId="0" applyNumberFormat="1" applyFont="1" applyFill="1" applyBorder="1" applyAlignment="1">
      <alignment horizontal="center"/>
    </xf>
    <xf numFmtId="1" fontId="38" fillId="0" borderId="44" xfId="0" applyNumberFormat="1" applyFont="1" applyFill="1" applyBorder="1" applyAlignment="1">
      <alignment horizontal="center"/>
    </xf>
    <xf numFmtId="1" fontId="38" fillId="0" borderId="45" xfId="0" applyNumberFormat="1" applyFont="1" applyFill="1" applyBorder="1" applyAlignment="1">
      <alignment horizontal="center"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43" xfId="0" applyNumberFormat="1" applyFont="1" applyBorder="1" applyAlignment="1">
      <alignment horizontal="center"/>
    </xf>
    <xf numFmtId="1" fontId="20" fillId="0" borderId="44" xfId="0" applyNumberFormat="1" applyFont="1" applyBorder="1" applyAlignment="1">
      <alignment horizontal="center"/>
    </xf>
    <xf numFmtId="1" fontId="18" fillId="0" borderId="44" xfId="0" applyNumberFormat="1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20" fillId="0" borderId="64" xfId="0" applyFont="1" applyBorder="1" applyAlignment="1">
      <alignment/>
    </xf>
    <xf numFmtId="0" fontId="20" fillId="0" borderId="72" xfId="0" applyNumberFormat="1" applyFont="1" applyBorder="1" applyAlignment="1">
      <alignment horizontal="center"/>
    </xf>
    <xf numFmtId="1" fontId="20" fillId="0" borderId="66" xfId="0" applyNumberFormat="1" applyFont="1" applyBorder="1" applyAlignment="1">
      <alignment horizontal="center"/>
    </xf>
    <xf numFmtId="1" fontId="20" fillId="37" borderId="66" xfId="0" applyNumberFormat="1" applyFont="1" applyFill="1" applyBorder="1" applyAlignment="1">
      <alignment horizontal="center"/>
    </xf>
    <xf numFmtId="1" fontId="18" fillId="0" borderId="66" xfId="0" applyNumberFormat="1" applyFont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0" fontId="20" fillId="0" borderId="74" xfId="0" applyFont="1" applyFill="1" applyBorder="1" applyAlignment="1">
      <alignment/>
    </xf>
    <xf numFmtId="0" fontId="20" fillId="0" borderId="75" xfId="0" applyNumberFormat="1" applyFont="1" applyFill="1" applyBorder="1" applyAlignment="1">
      <alignment horizontal="center"/>
    </xf>
    <xf numFmtId="1" fontId="20" fillId="0" borderId="76" xfId="0" applyNumberFormat="1" applyFont="1" applyFill="1" applyBorder="1" applyAlignment="1">
      <alignment horizontal="center"/>
    </xf>
    <xf numFmtId="1" fontId="20" fillId="37" borderId="76" xfId="0" applyNumberFormat="1" applyFont="1" applyFill="1" applyBorder="1" applyAlignment="1">
      <alignment horizontal="center"/>
    </xf>
    <xf numFmtId="1" fontId="18" fillId="0" borderId="76" xfId="0" applyNumberFormat="1" applyFont="1" applyFill="1" applyBorder="1" applyAlignment="1">
      <alignment horizontal="center"/>
    </xf>
    <xf numFmtId="1" fontId="20" fillId="0" borderId="77" xfId="0" applyNumberFormat="1" applyFont="1" applyFill="1" applyBorder="1" applyAlignment="1">
      <alignment horizontal="center"/>
    </xf>
    <xf numFmtId="0" fontId="20" fillId="0" borderId="78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79" xfId="0" applyFont="1" applyFill="1" applyBorder="1" applyAlignment="1">
      <alignment/>
    </xf>
    <xf numFmtId="0" fontId="20" fillId="0" borderId="80" xfId="0" applyFont="1" applyFill="1" applyBorder="1" applyAlignment="1">
      <alignment/>
    </xf>
    <xf numFmtId="49" fontId="20" fillId="36" borderId="57" xfId="0" applyNumberFormat="1" applyFont="1" applyFill="1" applyBorder="1" applyAlignment="1">
      <alignment horizontal="center"/>
    </xf>
    <xf numFmtId="49" fontId="20" fillId="0" borderId="57" xfId="0" applyNumberFormat="1" applyFont="1" applyBorder="1" applyAlignment="1">
      <alignment horizontal="center"/>
    </xf>
    <xf numFmtId="0" fontId="20" fillId="34" borderId="20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81" xfId="0" applyNumberFormat="1" applyFont="1" applyFill="1" applyBorder="1" applyAlignment="1">
      <alignment horizontal="center"/>
    </xf>
    <xf numFmtId="1" fontId="20" fillId="0" borderId="49" xfId="0" applyNumberFormat="1" applyFont="1" applyFill="1" applyBorder="1" applyAlignment="1">
      <alignment horizontal="center"/>
    </xf>
    <xf numFmtId="1" fontId="20" fillId="37" borderId="49" xfId="0" applyNumberFormat="1" applyFont="1" applyFill="1" applyBorder="1" applyAlignment="1">
      <alignment horizontal="center"/>
    </xf>
    <xf numFmtId="1" fontId="18" fillId="0" borderId="49" xfId="0" applyNumberFormat="1" applyFont="1" applyFill="1" applyBorder="1" applyAlignment="1">
      <alignment horizontal="center"/>
    </xf>
    <xf numFmtId="1" fontId="20" fillId="0" borderId="82" xfId="0" applyNumberFormat="1" applyFont="1" applyFill="1" applyBorder="1" applyAlignment="1">
      <alignment horizontal="center"/>
    </xf>
    <xf numFmtId="0" fontId="20" fillId="0" borderId="83" xfId="0" applyFont="1" applyFill="1" applyBorder="1" applyAlignment="1">
      <alignment/>
    </xf>
    <xf numFmtId="0" fontId="20" fillId="34" borderId="70" xfId="0" applyFont="1" applyFill="1" applyBorder="1" applyAlignment="1">
      <alignment/>
    </xf>
    <xf numFmtId="0" fontId="20" fillId="34" borderId="71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0" fontId="20" fillId="37" borderId="58" xfId="0" applyFont="1" applyFill="1" applyBorder="1" applyAlignment="1">
      <alignment/>
    </xf>
    <xf numFmtId="0" fontId="20" fillId="37" borderId="22" xfId="0" applyNumberFormat="1" applyFont="1" applyFill="1" applyBorder="1" applyAlignment="1">
      <alignment horizontal="center"/>
    </xf>
    <xf numFmtId="1" fontId="20" fillId="37" borderId="19" xfId="0" applyNumberFormat="1" applyFont="1" applyFill="1" applyBorder="1" applyAlignment="1">
      <alignment horizontal="center"/>
    </xf>
    <xf numFmtId="1" fontId="20" fillId="37" borderId="20" xfId="0" applyNumberFormat="1" applyFont="1" applyFill="1" applyBorder="1" applyAlignment="1">
      <alignment horizontal="center"/>
    </xf>
    <xf numFmtId="1" fontId="20" fillId="37" borderId="21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84" xfId="0" applyFont="1" applyFill="1" applyBorder="1" applyAlignment="1">
      <alignment/>
    </xf>
    <xf numFmtId="0" fontId="20" fillId="38" borderId="42" xfId="0" applyFont="1" applyFill="1" applyBorder="1" applyAlignment="1">
      <alignment/>
    </xf>
    <xf numFmtId="0" fontId="20" fillId="38" borderId="43" xfId="0" applyFont="1" applyFill="1" applyBorder="1" applyAlignment="1">
      <alignment horizontal="center"/>
    </xf>
    <xf numFmtId="0" fontId="20" fillId="38" borderId="44" xfId="0" applyFont="1" applyFill="1" applyBorder="1" applyAlignment="1">
      <alignment horizontal="center"/>
    </xf>
    <xf numFmtId="0" fontId="20" fillId="38" borderId="45" xfId="0" applyFont="1" applyFill="1" applyBorder="1" applyAlignment="1">
      <alignment horizontal="center"/>
    </xf>
    <xf numFmtId="0" fontId="20" fillId="0" borderId="85" xfId="0" applyFont="1" applyBorder="1" applyAlignment="1">
      <alignment/>
    </xf>
    <xf numFmtId="0" fontId="20" fillId="34" borderId="42" xfId="0" applyFont="1" applyFill="1" applyBorder="1" applyAlignment="1">
      <alignment/>
    </xf>
    <xf numFmtId="0" fontId="20" fillId="34" borderId="43" xfId="0" applyFont="1" applyFill="1" applyBorder="1" applyAlignment="1">
      <alignment horizontal="center"/>
    </xf>
    <xf numFmtId="0" fontId="20" fillId="34" borderId="44" xfId="0" applyFont="1" applyFill="1" applyBorder="1" applyAlignment="1">
      <alignment horizontal="center"/>
    </xf>
    <xf numFmtId="0" fontId="20" fillId="34" borderId="45" xfId="0" applyFont="1" applyFill="1" applyBorder="1" applyAlignment="1">
      <alignment horizontal="center"/>
    </xf>
    <xf numFmtId="0" fontId="20" fillId="0" borderId="86" xfId="0" applyFont="1" applyBorder="1" applyAlignment="1">
      <alignment/>
    </xf>
    <xf numFmtId="0" fontId="20" fillId="0" borderId="31" xfId="0" applyFont="1" applyBorder="1" applyAlignment="1">
      <alignment/>
    </xf>
    <xf numFmtId="0" fontId="18" fillId="34" borderId="42" xfId="0" applyFont="1" applyFill="1" applyBorder="1" applyAlignment="1">
      <alignment/>
    </xf>
    <xf numFmtId="0" fontId="18" fillId="34" borderId="43" xfId="0" applyFont="1" applyFill="1" applyBorder="1" applyAlignment="1">
      <alignment horizontal="center"/>
    </xf>
    <xf numFmtId="0" fontId="18" fillId="34" borderId="44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20" fillId="34" borderId="60" xfId="0" applyFont="1" applyFill="1" applyBorder="1" applyAlignment="1">
      <alignment/>
    </xf>
    <xf numFmtId="0" fontId="20" fillId="34" borderId="61" xfId="0" applyFont="1" applyFill="1" applyBorder="1" applyAlignment="1">
      <alignment horizontal="center"/>
    </xf>
    <xf numFmtId="0" fontId="20" fillId="34" borderId="62" xfId="0" applyFont="1" applyFill="1" applyBorder="1" applyAlignment="1">
      <alignment horizontal="center"/>
    </xf>
    <xf numFmtId="0" fontId="20" fillId="34" borderId="6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left"/>
    </xf>
    <xf numFmtId="0" fontId="18" fillId="33" borderId="84" xfId="0" applyFont="1" applyFill="1" applyBorder="1" applyAlignment="1">
      <alignment/>
    </xf>
    <xf numFmtId="0" fontId="20" fillId="33" borderId="87" xfId="0" applyFont="1" applyFill="1" applyBorder="1" applyAlignment="1">
      <alignment/>
    </xf>
    <xf numFmtId="0" fontId="20" fillId="0" borderId="88" xfId="0" applyFont="1" applyFill="1" applyBorder="1" applyAlignment="1">
      <alignment/>
    </xf>
    <xf numFmtId="0" fontId="18" fillId="0" borderId="89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44" xfId="0" applyFont="1" applyFill="1" applyBorder="1" applyAlignment="1">
      <alignment horizontal="left"/>
    </xf>
    <xf numFmtId="49" fontId="20" fillId="0" borderId="45" xfId="0" applyNumberFormat="1" applyFont="1" applyBorder="1" applyAlignment="1">
      <alignment horizontal="center"/>
    </xf>
    <xf numFmtId="0" fontId="20" fillId="0" borderId="65" xfId="0" applyFont="1" applyBorder="1" applyAlignment="1">
      <alignment/>
    </xf>
    <xf numFmtId="0" fontId="20" fillId="0" borderId="66" xfId="0" applyFont="1" applyFill="1" applyBorder="1" applyAlignment="1">
      <alignment horizontal="left"/>
    </xf>
    <xf numFmtId="49" fontId="20" fillId="0" borderId="73" xfId="0" applyNumberFormat="1" applyFont="1" applyBorder="1" applyAlignment="1">
      <alignment horizontal="center"/>
    </xf>
    <xf numFmtId="0" fontId="20" fillId="0" borderId="22" xfId="0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20" fillId="0" borderId="37" xfId="0" applyFont="1" applyBorder="1" applyAlignment="1">
      <alignment horizontal="left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20" fillId="0" borderId="66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49" fontId="20" fillId="0" borderId="91" xfId="0" applyNumberFormat="1" applyFont="1" applyBorder="1" applyAlignment="1">
      <alignment horizontal="center"/>
    </xf>
    <xf numFmtId="0" fontId="20" fillId="0" borderId="84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92" xfId="0" applyFont="1" applyBorder="1" applyAlignment="1">
      <alignment/>
    </xf>
    <xf numFmtId="0" fontId="20" fillId="0" borderId="87" xfId="0" applyFont="1" applyBorder="1" applyAlignment="1">
      <alignment/>
    </xf>
    <xf numFmtId="0" fontId="20" fillId="38" borderId="0" xfId="0" applyFont="1" applyFill="1" applyAlignment="1">
      <alignment/>
    </xf>
    <xf numFmtId="49" fontId="38" fillId="33" borderId="12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/>
    </xf>
    <xf numFmtId="0" fontId="18" fillId="34" borderId="6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2">
      <selection activeCell="AB33" sqref="AB33"/>
    </sheetView>
  </sheetViews>
  <sheetFormatPr defaultColWidth="9.140625" defaultRowHeight="12.75"/>
  <cols>
    <col min="1" max="1" width="11.8515625" style="6" bestFit="1" customWidth="1"/>
    <col min="2" max="2" width="5.00390625" style="6" customWidth="1"/>
    <col min="3" max="3" width="4.8515625" style="6" customWidth="1"/>
    <col min="4" max="4" width="4.28125" style="6" customWidth="1"/>
    <col min="5" max="5" width="4.421875" style="6" customWidth="1"/>
    <col min="6" max="6" width="4.140625" style="6" customWidth="1"/>
    <col min="7" max="7" width="5.00390625" style="6" customWidth="1"/>
    <col min="8" max="9" width="4.57421875" style="6" customWidth="1"/>
    <col min="10" max="10" width="5.00390625" style="6" customWidth="1"/>
    <col min="11" max="11" width="4.8515625" style="6" customWidth="1"/>
    <col min="12" max="12" width="5.140625" style="6" customWidth="1"/>
    <col min="13" max="13" width="4.8515625" style="6" customWidth="1"/>
    <col min="14" max="14" width="2.00390625" style="6" customWidth="1"/>
    <col min="15" max="15" width="11.8515625" style="6" customWidth="1"/>
    <col min="16" max="17" width="9.140625" style="6" customWidth="1"/>
    <col min="18" max="18" width="2.57421875" style="6" customWidth="1"/>
    <col min="19" max="19" width="11.00390625" style="6" customWidth="1"/>
    <col min="20" max="20" width="9.140625" style="6" customWidth="1"/>
    <col min="21" max="21" width="9.8515625" style="6" customWidth="1"/>
    <col min="22" max="22" width="3.28125" style="6" customWidth="1"/>
    <col min="23" max="23" width="11.421875" style="6" bestFit="1" customWidth="1"/>
    <col min="24" max="24" width="5.57421875" style="6" customWidth="1"/>
    <col min="25" max="25" width="5.00390625" style="6" customWidth="1"/>
    <col min="26" max="26" width="4.7109375" style="6" customWidth="1"/>
    <col min="27" max="27" width="3.421875" style="6" bestFit="1" customWidth="1"/>
    <col min="28" max="28" width="10.57421875" style="6" bestFit="1" customWidth="1"/>
    <col min="29" max="29" width="18.421875" style="6" bestFit="1" customWidth="1"/>
    <col min="30" max="31" width="4.00390625" style="6" customWidth="1"/>
    <col min="32" max="16384" width="9.140625" style="6" customWidth="1"/>
  </cols>
  <sheetData>
    <row r="1" spans="1:2" ht="12" thickBot="1">
      <c r="A1" s="6" t="s">
        <v>242</v>
      </c>
      <c r="B1" s="6" t="s">
        <v>243</v>
      </c>
    </row>
    <row r="2" spans="1:35" ht="12.75" thickBot="1" thickTop="1">
      <c r="A2" s="1" t="s">
        <v>0</v>
      </c>
      <c r="B2" s="2" t="s">
        <v>14</v>
      </c>
      <c r="C2" s="3" t="s">
        <v>18</v>
      </c>
      <c r="D2" s="3" t="s">
        <v>21</v>
      </c>
      <c r="E2" s="3" t="s">
        <v>21</v>
      </c>
      <c r="F2" s="3" t="s">
        <v>22</v>
      </c>
      <c r="G2" s="3" t="s">
        <v>22</v>
      </c>
      <c r="H2" s="3" t="s">
        <v>24</v>
      </c>
      <c r="I2" s="3" t="s">
        <v>26</v>
      </c>
      <c r="J2" s="3" t="s">
        <v>17</v>
      </c>
      <c r="K2" s="3" t="s">
        <v>17</v>
      </c>
      <c r="L2" s="4" t="s">
        <v>23</v>
      </c>
      <c r="M2" s="5" t="s">
        <v>77</v>
      </c>
      <c r="O2" s="7" t="s">
        <v>245</v>
      </c>
      <c r="P2" s="8"/>
      <c r="Q2" s="9" t="s">
        <v>39</v>
      </c>
      <c r="S2" s="10"/>
      <c r="T2" s="11"/>
      <c r="U2" s="12" t="s">
        <v>39</v>
      </c>
      <c r="W2" s="13" t="s">
        <v>66</v>
      </c>
      <c r="X2" s="14" t="s">
        <v>67</v>
      </c>
      <c r="Y2" s="15" t="s">
        <v>35</v>
      </c>
      <c r="Z2" s="16" t="s">
        <v>68</v>
      </c>
      <c r="AA2" s="238"/>
      <c r="AB2" s="17" t="s">
        <v>82</v>
      </c>
      <c r="AC2" s="18"/>
      <c r="AD2" s="19"/>
      <c r="AE2" s="20"/>
      <c r="AF2" s="21"/>
      <c r="AG2" s="21"/>
      <c r="AH2" s="21"/>
      <c r="AI2" s="21"/>
    </row>
    <row r="3" spans="1:35" ht="12.75" thickBot="1" thickTop="1">
      <c r="A3" s="22" t="s">
        <v>1</v>
      </c>
      <c r="B3" s="23" t="s">
        <v>15</v>
      </c>
      <c r="C3" s="24" t="s">
        <v>19</v>
      </c>
      <c r="D3" s="24" t="s">
        <v>19</v>
      </c>
      <c r="E3" s="24" t="s">
        <v>20</v>
      </c>
      <c r="F3" s="24" t="s">
        <v>22</v>
      </c>
      <c r="G3" s="24" t="s">
        <v>23</v>
      </c>
      <c r="H3" s="24" t="s">
        <v>20</v>
      </c>
      <c r="I3" s="24" t="s">
        <v>27</v>
      </c>
      <c r="J3" s="24" t="s">
        <v>29</v>
      </c>
      <c r="K3" s="24" t="s">
        <v>20</v>
      </c>
      <c r="L3" s="25" t="s">
        <v>28</v>
      </c>
      <c r="M3" s="26" t="s">
        <v>21</v>
      </c>
      <c r="N3" s="20"/>
      <c r="O3" s="27"/>
      <c r="P3" s="28" t="s">
        <v>40</v>
      </c>
      <c r="Q3" s="29" t="s">
        <v>191</v>
      </c>
      <c r="S3" s="30"/>
      <c r="T3" s="31" t="s">
        <v>60</v>
      </c>
      <c r="U3" s="29" t="s">
        <v>215</v>
      </c>
      <c r="W3" s="32" t="s">
        <v>5</v>
      </c>
      <c r="X3" s="33">
        <v>10</v>
      </c>
      <c r="Y3" s="34">
        <v>24</v>
      </c>
      <c r="Z3" s="35">
        <v>19</v>
      </c>
      <c r="AA3" s="238" t="s">
        <v>189</v>
      </c>
      <c r="AB3" s="36" t="s">
        <v>83</v>
      </c>
      <c r="AC3" s="37" t="s">
        <v>84</v>
      </c>
      <c r="AD3" s="38"/>
      <c r="AE3" s="20"/>
      <c r="AF3" s="21"/>
      <c r="AG3" s="21"/>
      <c r="AH3" s="21"/>
      <c r="AI3" s="21"/>
    </row>
    <row r="4" spans="1:35" ht="12" thickTop="1">
      <c r="A4" s="22" t="s">
        <v>2</v>
      </c>
      <c r="B4" s="23" t="s">
        <v>16</v>
      </c>
      <c r="C4" s="24" t="s">
        <v>20</v>
      </c>
      <c r="D4" s="24" t="s">
        <v>18</v>
      </c>
      <c r="E4" s="24" t="s">
        <v>16</v>
      </c>
      <c r="F4" s="24" t="s">
        <v>20</v>
      </c>
      <c r="G4" s="24" t="s">
        <v>23</v>
      </c>
      <c r="H4" s="24" t="s">
        <v>17</v>
      </c>
      <c r="I4" s="24" t="s">
        <v>28</v>
      </c>
      <c r="J4" s="24" t="s">
        <v>22</v>
      </c>
      <c r="K4" s="24" t="s">
        <v>18</v>
      </c>
      <c r="L4" s="25" t="s">
        <v>20</v>
      </c>
      <c r="M4" s="26">
        <v>0</v>
      </c>
      <c r="O4" s="39" t="s">
        <v>42</v>
      </c>
      <c r="P4" s="40" t="s">
        <v>71</v>
      </c>
      <c r="Q4" s="41" t="s">
        <v>181</v>
      </c>
      <c r="S4" s="42" t="s">
        <v>62</v>
      </c>
      <c r="T4" s="43" t="s">
        <v>76</v>
      </c>
      <c r="U4" s="44" t="s">
        <v>159</v>
      </c>
      <c r="W4" s="45" t="s">
        <v>175</v>
      </c>
      <c r="X4" s="46">
        <v>10</v>
      </c>
      <c r="Y4" s="47">
        <v>18</v>
      </c>
      <c r="Z4" s="48">
        <v>14</v>
      </c>
      <c r="AB4" s="49" t="s">
        <v>85</v>
      </c>
      <c r="AC4" s="50" t="s">
        <v>160</v>
      </c>
      <c r="AD4" s="51"/>
      <c r="AE4" s="20"/>
      <c r="AF4" s="21"/>
      <c r="AG4" s="21"/>
      <c r="AH4" s="21"/>
      <c r="AI4" s="21"/>
    </row>
    <row r="5" spans="1:35" ht="12" thickBot="1">
      <c r="A5" s="52"/>
      <c r="B5" s="53" t="s">
        <v>17</v>
      </c>
      <c r="C5" s="54" t="s">
        <v>19</v>
      </c>
      <c r="D5" s="54"/>
      <c r="E5" s="54" t="s">
        <v>18</v>
      </c>
      <c r="F5" s="54" t="s">
        <v>27</v>
      </c>
      <c r="G5" s="54"/>
      <c r="H5" s="54" t="s">
        <v>25</v>
      </c>
      <c r="I5" s="54" t="s">
        <v>29</v>
      </c>
      <c r="J5" s="54" t="s">
        <v>15</v>
      </c>
      <c r="K5" s="54"/>
      <c r="L5" s="55" t="s">
        <v>17</v>
      </c>
      <c r="M5" s="56">
        <v>1</v>
      </c>
      <c r="O5" s="57" t="s">
        <v>44</v>
      </c>
      <c r="P5" s="58" t="s">
        <v>72</v>
      </c>
      <c r="Q5" s="59" t="s">
        <v>72</v>
      </c>
      <c r="S5" s="60" t="s">
        <v>219</v>
      </c>
      <c r="T5" s="61" t="s">
        <v>169</v>
      </c>
      <c r="U5" s="59" t="s">
        <v>178</v>
      </c>
      <c r="W5" s="45" t="s">
        <v>176</v>
      </c>
      <c r="X5" s="46">
        <v>10</v>
      </c>
      <c r="Y5" s="47">
        <v>17</v>
      </c>
      <c r="Z5" s="48">
        <v>12</v>
      </c>
      <c r="AB5" s="49" t="s">
        <v>86</v>
      </c>
      <c r="AC5" s="50" t="s">
        <v>161</v>
      </c>
      <c r="AD5" s="51" t="s">
        <v>68</v>
      </c>
      <c r="AE5" s="20"/>
      <c r="AF5" s="21"/>
      <c r="AG5" s="21"/>
      <c r="AH5" s="21"/>
      <c r="AI5" s="21"/>
    </row>
    <row r="6" spans="1:30" ht="12" thickTop="1">
      <c r="A6" s="62" t="s">
        <v>3</v>
      </c>
      <c r="B6" s="63"/>
      <c r="C6" s="242" t="s">
        <v>177</v>
      </c>
      <c r="D6" s="64" t="s">
        <v>163</v>
      </c>
      <c r="E6" s="64" t="s">
        <v>162</v>
      </c>
      <c r="F6" s="64" t="s">
        <v>155</v>
      </c>
      <c r="G6" s="64" t="s">
        <v>162</v>
      </c>
      <c r="H6" s="64" t="s">
        <v>169</v>
      </c>
      <c r="I6" s="64" t="s">
        <v>178</v>
      </c>
      <c r="J6" s="64" t="s">
        <v>76</v>
      </c>
      <c r="K6" s="64" t="s">
        <v>174</v>
      </c>
      <c r="L6" s="65" t="s">
        <v>169</v>
      </c>
      <c r="M6" s="66" t="s">
        <v>71</v>
      </c>
      <c r="O6" s="57" t="s">
        <v>43</v>
      </c>
      <c r="P6" s="58" t="s">
        <v>73</v>
      </c>
      <c r="Q6" s="59" t="s">
        <v>159</v>
      </c>
      <c r="S6" s="67" t="s">
        <v>132</v>
      </c>
      <c r="T6" s="68" t="s">
        <v>156</v>
      </c>
      <c r="U6" s="69" t="s">
        <v>197</v>
      </c>
      <c r="W6" s="45" t="s">
        <v>6</v>
      </c>
      <c r="X6" s="46">
        <v>10</v>
      </c>
      <c r="Y6" s="47">
        <v>17</v>
      </c>
      <c r="Z6" s="48">
        <v>4</v>
      </c>
      <c r="AB6" s="49" t="s">
        <v>87</v>
      </c>
      <c r="AC6" s="50" t="s">
        <v>88</v>
      </c>
      <c r="AD6" s="48"/>
    </row>
    <row r="7" spans="1:30" ht="11.25">
      <c r="A7" s="70" t="s">
        <v>4</v>
      </c>
      <c r="B7" s="71" t="s">
        <v>171</v>
      </c>
      <c r="C7" s="72"/>
      <c r="D7" s="73" t="s">
        <v>185</v>
      </c>
      <c r="E7" s="73" t="s">
        <v>162</v>
      </c>
      <c r="F7" s="73" t="s">
        <v>154</v>
      </c>
      <c r="G7" s="73" t="s">
        <v>75</v>
      </c>
      <c r="H7" s="73" t="s">
        <v>153</v>
      </c>
      <c r="I7" s="73" t="s">
        <v>73</v>
      </c>
      <c r="J7" s="73" t="s">
        <v>154</v>
      </c>
      <c r="K7" s="73" t="s">
        <v>174</v>
      </c>
      <c r="L7" s="74" t="s">
        <v>72</v>
      </c>
      <c r="M7" s="75" t="s">
        <v>162</v>
      </c>
      <c r="O7" s="57" t="s">
        <v>45</v>
      </c>
      <c r="P7" s="58" t="s">
        <v>74</v>
      </c>
      <c r="Q7" s="59" t="s">
        <v>193</v>
      </c>
      <c r="S7" s="60" t="s">
        <v>133</v>
      </c>
      <c r="T7" s="61" t="s">
        <v>71</v>
      </c>
      <c r="U7" s="59" t="s">
        <v>163</v>
      </c>
      <c r="W7" s="45" t="s">
        <v>12</v>
      </c>
      <c r="X7" s="46">
        <v>10</v>
      </c>
      <c r="Y7" s="47">
        <v>17</v>
      </c>
      <c r="Z7" s="48">
        <v>-3</v>
      </c>
      <c r="AB7" s="49"/>
      <c r="AC7" s="50" t="s">
        <v>89</v>
      </c>
      <c r="AD7" s="48">
        <v>1</v>
      </c>
    </row>
    <row r="8" spans="1:30" ht="11.25">
      <c r="A8" s="76" t="s">
        <v>5</v>
      </c>
      <c r="B8" s="77" t="s">
        <v>75</v>
      </c>
      <c r="C8" s="78" t="s">
        <v>157</v>
      </c>
      <c r="D8" s="79"/>
      <c r="E8" s="78" t="s">
        <v>196</v>
      </c>
      <c r="F8" s="78" t="s">
        <v>76</v>
      </c>
      <c r="G8" s="78" t="s">
        <v>153</v>
      </c>
      <c r="H8" s="78" t="s">
        <v>179</v>
      </c>
      <c r="I8" s="78" t="s">
        <v>170</v>
      </c>
      <c r="J8" s="78" t="s">
        <v>73</v>
      </c>
      <c r="K8" s="78" t="s">
        <v>179</v>
      </c>
      <c r="L8" s="80" t="s">
        <v>169</v>
      </c>
      <c r="M8" s="81" t="s">
        <v>73</v>
      </c>
      <c r="O8" s="57" t="s">
        <v>46</v>
      </c>
      <c r="P8" s="58" t="s">
        <v>75</v>
      </c>
      <c r="Q8" s="59" t="s">
        <v>73</v>
      </c>
      <c r="S8" s="60" t="s">
        <v>134</v>
      </c>
      <c r="T8" s="61" t="s">
        <v>75</v>
      </c>
      <c r="U8" s="59" t="s">
        <v>198</v>
      </c>
      <c r="W8" s="45" t="s">
        <v>13</v>
      </c>
      <c r="X8" s="46">
        <v>10</v>
      </c>
      <c r="Y8" s="47">
        <v>16</v>
      </c>
      <c r="Z8" s="48">
        <v>5</v>
      </c>
      <c r="AB8" s="49"/>
      <c r="AC8" s="50" t="s">
        <v>90</v>
      </c>
      <c r="AD8" s="48"/>
    </row>
    <row r="9" spans="1:30" ht="12" thickBot="1">
      <c r="A9" s="70" t="s">
        <v>6</v>
      </c>
      <c r="B9" s="71" t="s">
        <v>179</v>
      </c>
      <c r="C9" s="73" t="s">
        <v>75</v>
      </c>
      <c r="D9" s="73" t="s">
        <v>75</v>
      </c>
      <c r="E9" s="72"/>
      <c r="F9" s="73" t="s">
        <v>71</v>
      </c>
      <c r="G9" s="82" t="s">
        <v>229</v>
      </c>
      <c r="H9" s="73" t="s">
        <v>169</v>
      </c>
      <c r="I9" s="73" t="s">
        <v>71</v>
      </c>
      <c r="J9" s="73" t="s">
        <v>156</v>
      </c>
      <c r="K9" s="73" t="s">
        <v>181</v>
      </c>
      <c r="L9" s="74" t="s">
        <v>76</v>
      </c>
      <c r="M9" s="75" t="s">
        <v>72</v>
      </c>
      <c r="O9" s="83" t="s">
        <v>47</v>
      </c>
      <c r="P9" s="84" t="s">
        <v>76</v>
      </c>
      <c r="Q9" s="85" t="s">
        <v>73</v>
      </c>
      <c r="S9" s="86" t="s">
        <v>135</v>
      </c>
      <c r="T9" s="87" t="s">
        <v>174</v>
      </c>
      <c r="U9" s="85" t="s">
        <v>162</v>
      </c>
      <c r="W9" s="88" t="s">
        <v>3</v>
      </c>
      <c r="X9" s="89">
        <v>10</v>
      </c>
      <c r="Y9" s="90">
        <v>14</v>
      </c>
      <c r="Z9" s="91">
        <v>13</v>
      </c>
      <c r="AB9" s="49"/>
      <c r="AC9" s="50" t="s">
        <v>92</v>
      </c>
      <c r="AD9" s="48">
        <v>3</v>
      </c>
    </row>
    <row r="10" spans="1:30" ht="12.75" thickBot="1" thickTop="1">
      <c r="A10" s="76" t="s">
        <v>7</v>
      </c>
      <c r="B10" s="77" t="s">
        <v>76</v>
      </c>
      <c r="C10" s="78" t="s">
        <v>169</v>
      </c>
      <c r="D10" s="78" t="s">
        <v>75</v>
      </c>
      <c r="E10" s="78" t="s">
        <v>154</v>
      </c>
      <c r="F10" s="79"/>
      <c r="G10" s="78" t="s">
        <v>74</v>
      </c>
      <c r="H10" s="78" t="s">
        <v>73</v>
      </c>
      <c r="I10" s="78" t="s">
        <v>178</v>
      </c>
      <c r="J10" s="78" t="s">
        <v>162</v>
      </c>
      <c r="K10" s="78" t="s">
        <v>158</v>
      </c>
      <c r="L10" s="80" t="s">
        <v>166</v>
      </c>
      <c r="M10" s="81" t="s">
        <v>165</v>
      </c>
      <c r="O10" s="92"/>
      <c r="P10" s="93" t="s">
        <v>48</v>
      </c>
      <c r="Q10" s="94" t="s">
        <v>180</v>
      </c>
      <c r="S10" s="95"/>
      <c r="T10" s="96" t="s">
        <v>209</v>
      </c>
      <c r="U10" s="16" t="s">
        <v>216</v>
      </c>
      <c r="W10" s="70" t="s">
        <v>8</v>
      </c>
      <c r="X10" s="97">
        <v>10</v>
      </c>
      <c r="Y10" s="98">
        <v>12</v>
      </c>
      <c r="Z10" s="99">
        <v>-4</v>
      </c>
      <c r="AB10" s="49"/>
      <c r="AC10" s="50" t="s">
        <v>91</v>
      </c>
      <c r="AD10" s="48">
        <v>7</v>
      </c>
    </row>
    <row r="11" spans="1:30" ht="12" thickTop="1">
      <c r="A11" s="70" t="s">
        <v>8</v>
      </c>
      <c r="B11" s="71" t="s">
        <v>162</v>
      </c>
      <c r="C11" s="73" t="s">
        <v>157</v>
      </c>
      <c r="D11" s="73" t="s">
        <v>153</v>
      </c>
      <c r="E11" s="73" t="s">
        <v>165</v>
      </c>
      <c r="F11" s="73" t="s">
        <v>192</v>
      </c>
      <c r="G11" s="72"/>
      <c r="H11" s="73" t="s">
        <v>73</v>
      </c>
      <c r="I11" s="73" t="s">
        <v>170</v>
      </c>
      <c r="J11" s="73" t="s">
        <v>76</v>
      </c>
      <c r="K11" s="73" t="s">
        <v>75</v>
      </c>
      <c r="L11" s="74" t="s">
        <v>75</v>
      </c>
      <c r="M11" s="75" t="s">
        <v>173</v>
      </c>
      <c r="O11" s="100" t="s">
        <v>52</v>
      </c>
      <c r="P11" s="101" t="s">
        <v>151</v>
      </c>
      <c r="Q11" s="102" t="s">
        <v>72</v>
      </c>
      <c r="S11" s="42" t="s">
        <v>63</v>
      </c>
      <c r="T11" s="43" t="s">
        <v>162</v>
      </c>
      <c r="U11" s="44" t="s">
        <v>73</v>
      </c>
      <c r="W11" s="45" t="s">
        <v>79</v>
      </c>
      <c r="X11" s="46">
        <v>10</v>
      </c>
      <c r="Y11" s="47">
        <v>10</v>
      </c>
      <c r="Z11" s="48">
        <v>-10</v>
      </c>
      <c r="AB11" s="49"/>
      <c r="AC11" s="50" t="s">
        <v>93</v>
      </c>
      <c r="AD11" s="48">
        <v>2</v>
      </c>
    </row>
    <row r="12" spans="1:30" ht="11.25">
      <c r="A12" s="76" t="s">
        <v>9</v>
      </c>
      <c r="B12" s="77" t="s">
        <v>151</v>
      </c>
      <c r="C12" s="78" t="s">
        <v>155</v>
      </c>
      <c r="D12" s="78" t="s">
        <v>76</v>
      </c>
      <c r="E12" s="78" t="s">
        <v>165</v>
      </c>
      <c r="F12" s="78" t="s">
        <v>174</v>
      </c>
      <c r="G12" s="78" t="s">
        <v>73</v>
      </c>
      <c r="H12" s="79"/>
      <c r="I12" s="78" t="s">
        <v>169</v>
      </c>
      <c r="J12" s="78" t="s">
        <v>76</v>
      </c>
      <c r="K12" s="78" t="s">
        <v>185</v>
      </c>
      <c r="L12" s="80" t="s">
        <v>164</v>
      </c>
      <c r="M12" s="81" t="s">
        <v>72</v>
      </c>
      <c r="O12" s="57" t="s">
        <v>102</v>
      </c>
      <c r="P12" s="58" t="s">
        <v>152</v>
      </c>
      <c r="Q12" s="103" t="s">
        <v>179</v>
      </c>
      <c r="S12" s="60" t="s">
        <v>136</v>
      </c>
      <c r="T12" s="61" t="s">
        <v>72</v>
      </c>
      <c r="U12" s="59" t="s">
        <v>71</v>
      </c>
      <c r="W12" s="45" t="s">
        <v>78</v>
      </c>
      <c r="X12" s="46">
        <v>10</v>
      </c>
      <c r="Y12" s="47">
        <v>5</v>
      </c>
      <c r="Z12" s="48">
        <v>-19</v>
      </c>
      <c r="AB12" s="49"/>
      <c r="AC12" s="50" t="s">
        <v>182</v>
      </c>
      <c r="AD12" s="48"/>
    </row>
    <row r="13" spans="1:30" ht="11.25">
      <c r="A13" s="70" t="s">
        <v>10</v>
      </c>
      <c r="B13" s="71" t="s">
        <v>172</v>
      </c>
      <c r="C13" s="73" t="s">
        <v>181</v>
      </c>
      <c r="D13" s="73" t="s">
        <v>171</v>
      </c>
      <c r="E13" s="73" t="s">
        <v>153</v>
      </c>
      <c r="F13" s="73" t="s">
        <v>181</v>
      </c>
      <c r="G13" s="73" t="s">
        <v>159</v>
      </c>
      <c r="H13" s="73" t="s">
        <v>72</v>
      </c>
      <c r="I13" s="72"/>
      <c r="J13" s="73" t="s">
        <v>159</v>
      </c>
      <c r="K13" s="73" t="s">
        <v>165</v>
      </c>
      <c r="L13" s="74" t="s">
        <v>163</v>
      </c>
      <c r="M13" s="75" t="s">
        <v>76</v>
      </c>
      <c r="O13" s="57" t="s">
        <v>103</v>
      </c>
      <c r="P13" s="58" t="s">
        <v>153</v>
      </c>
      <c r="Q13" s="103" t="s">
        <v>155</v>
      </c>
      <c r="S13" s="67" t="s">
        <v>137</v>
      </c>
      <c r="T13" s="68" t="s">
        <v>162</v>
      </c>
      <c r="U13" s="69" t="s">
        <v>206</v>
      </c>
      <c r="W13" s="45" t="s">
        <v>80</v>
      </c>
      <c r="X13" s="46">
        <v>10</v>
      </c>
      <c r="Y13" s="47">
        <v>0</v>
      </c>
      <c r="Z13" s="48">
        <v>-31</v>
      </c>
      <c r="AB13" s="49"/>
      <c r="AC13" s="50" t="s">
        <v>95</v>
      </c>
      <c r="AD13" s="48">
        <v>5</v>
      </c>
    </row>
    <row r="14" spans="1:30" ht="12" thickBot="1">
      <c r="A14" s="76" t="s">
        <v>11</v>
      </c>
      <c r="B14" s="77" t="s">
        <v>179</v>
      </c>
      <c r="C14" s="78" t="s">
        <v>166</v>
      </c>
      <c r="D14" s="78" t="s">
        <v>179</v>
      </c>
      <c r="E14" s="78" t="s">
        <v>151</v>
      </c>
      <c r="F14" s="78" t="s">
        <v>71</v>
      </c>
      <c r="G14" s="78" t="s">
        <v>75</v>
      </c>
      <c r="H14" s="78" t="s">
        <v>166</v>
      </c>
      <c r="I14" s="78" t="s">
        <v>152</v>
      </c>
      <c r="J14" s="79"/>
      <c r="K14" s="78" t="s">
        <v>179</v>
      </c>
      <c r="L14" s="80" t="s">
        <v>76</v>
      </c>
      <c r="M14" s="81" t="s">
        <v>173</v>
      </c>
      <c r="O14" s="57" t="s">
        <v>104</v>
      </c>
      <c r="P14" s="58" t="s">
        <v>154</v>
      </c>
      <c r="Q14" s="103" t="s">
        <v>72</v>
      </c>
      <c r="S14" s="60" t="s">
        <v>138</v>
      </c>
      <c r="T14" s="61" t="s">
        <v>76</v>
      </c>
      <c r="U14" s="59" t="s">
        <v>178</v>
      </c>
      <c r="W14" s="104"/>
      <c r="X14" s="105"/>
      <c r="Y14" s="106"/>
      <c r="Z14" s="107"/>
      <c r="AB14" s="49"/>
      <c r="AC14" s="50" t="s">
        <v>96</v>
      </c>
      <c r="AD14" s="48">
        <v>4</v>
      </c>
    </row>
    <row r="15" spans="1:30" ht="12.75" thickBot="1" thickTop="1">
      <c r="A15" s="70" t="s">
        <v>12</v>
      </c>
      <c r="B15" s="71" t="s">
        <v>71</v>
      </c>
      <c r="C15" s="73" t="s">
        <v>169</v>
      </c>
      <c r="D15" s="73" t="s">
        <v>156</v>
      </c>
      <c r="E15" s="73" t="s">
        <v>155</v>
      </c>
      <c r="F15" s="73" t="s">
        <v>170</v>
      </c>
      <c r="G15" s="73" t="s">
        <v>169</v>
      </c>
      <c r="H15" s="73" t="s">
        <v>72</v>
      </c>
      <c r="I15" s="73" t="s">
        <v>74</v>
      </c>
      <c r="J15" s="73" t="s">
        <v>169</v>
      </c>
      <c r="K15" s="72"/>
      <c r="L15" s="74" t="s">
        <v>162</v>
      </c>
      <c r="M15" s="75"/>
      <c r="O15" s="57" t="s">
        <v>105</v>
      </c>
      <c r="P15" s="58" t="s">
        <v>155</v>
      </c>
      <c r="Q15" s="103" t="s">
        <v>74</v>
      </c>
      <c r="S15" s="60" t="s">
        <v>139</v>
      </c>
      <c r="T15" s="61" t="s">
        <v>153</v>
      </c>
      <c r="U15" s="59" t="s">
        <v>185</v>
      </c>
      <c r="Z15" s="108">
        <f>Z3+Z4+Z5+Z6+Z7+Z8+Z9+Z10+Z11+Z12+Z13+Z14</f>
        <v>0</v>
      </c>
      <c r="AB15" s="49"/>
      <c r="AC15" s="50" t="s">
        <v>97</v>
      </c>
      <c r="AD15" s="48"/>
    </row>
    <row r="16" spans="1:30" ht="12.75" thickBot="1" thickTop="1">
      <c r="A16" s="109" t="s">
        <v>13</v>
      </c>
      <c r="B16" s="110" t="s">
        <v>76</v>
      </c>
      <c r="C16" s="111" t="s">
        <v>166</v>
      </c>
      <c r="D16" s="111" t="s">
        <v>156</v>
      </c>
      <c r="E16" s="111" t="s">
        <v>165</v>
      </c>
      <c r="F16" s="111" t="s">
        <v>171</v>
      </c>
      <c r="G16" s="111" t="s">
        <v>173</v>
      </c>
      <c r="H16" s="111" t="s">
        <v>151</v>
      </c>
      <c r="I16" s="111" t="s">
        <v>71</v>
      </c>
      <c r="J16" s="111" t="s">
        <v>174</v>
      </c>
      <c r="K16" s="111" t="s">
        <v>76</v>
      </c>
      <c r="L16" s="112"/>
      <c r="M16" s="113" t="s">
        <v>76</v>
      </c>
      <c r="O16" s="114" t="s">
        <v>106</v>
      </c>
      <c r="P16" s="115" t="s">
        <v>156</v>
      </c>
      <c r="Q16" s="116" t="s">
        <v>76</v>
      </c>
      <c r="S16" s="86" t="s">
        <v>140</v>
      </c>
      <c r="T16" s="87" t="s">
        <v>76</v>
      </c>
      <c r="U16" s="85" t="s">
        <v>75</v>
      </c>
      <c r="W16" s="13" t="s">
        <v>69</v>
      </c>
      <c r="X16" s="117" t="s">
        <v>67</v>
      </c>
      <c r="Y16" s="15" t="s">
        <v>35</v>
      </c>
      <c r="Z16" s="118" t="s">
        <v>68</v>
      </c>
      <c r="AB16" s="49"/>
      <c r="AC16" s="50" t="s">
        <v>98</v>
      </c>
      <c r="AD16" s="48">
        <v>6</v>
      </c>
    </row>
    <row r="17" spans="1:30" ht="12.75" thickBot="1" thickTop="1">
      <c r="A17" s="119" t="s">
        <v>41</v>
      </c>
      <c r="B17" s="120" t="s">
        <v>74</v>
      </c>
      <c r="C17" s="121"/>
      <c r="D17" s="121" t="s">
        <v>156</v>
      </c>
      <c r="E17" s="121" t="s">
        <v>162</v>
      </c>
      <c r="F17" s="121" t="s">
        <v>163</v>
      </c>
      <c r="G17" s="121" t="s">
        <v>156</v>
      </c>
      <c r="H17" s="121"/>
      <c r="I17" s="121" t="s">
        <v>170</v>
      </c>
      <c r="J17" s="121"/>
      <c r="K17" s="121" t="s">
        <v>165</v>
      </c>
      <c r="L17" s="122" t="s">
        <v>156</v>
      </c>
      <c r="M17" s="123"/>
      <c r="O17" s="92"/>
      <c r="P17" s="93" t="s">
        <v>49</v>
      </c>
      <c r="Q17" s="124" t="s">
        <v>61</v>
      </c>
      <c r="S17" s="95"/>
      <c r="T17" s="96" t="s">
        <v>210</v>
      </c>
      <c r="U17" s="16" t="s">
        <v>217</v>
      </c>
      <c r="W17" s="125" t="s">
        <v>6</v>
      </c>
      <c r="X17" s="126">
        <v>10</v>
      </c>
      <c r="Y17" s="127">
        <v>25</v>
      </c>
      <c r="Z17" s="128">
        <v>14</v>
      </c>
      <c r="AA17" s="238"/>
      <c r="AB17" s="49"/>
      <c r="AC17" s="50" t="s">
        <v>99</v>
      </c>
      <c r="AD17" s="48">
        <v>7</v>
      </c>
    </row>
    <row r="18" spans="15:30" ht="12.75" thickBot="1" thickTop="1">
      <c r="O18" s="100" t="s">
        <v>53</v>
      </c>
      <c r="P18" s="101" t="s">
        <v>76</v>
      </c>
      <c r="Q18" s="129" t="s">
        <v>72</v>
      </c>
      <c r="S18" s="42" t="s">
        <v>64</v>
      </c>
      <c r="T18" s="130" t="s">
        <v>177</v>
      </c>
      <c r="U18" s="44" t="s">
        <v>170</v>
      </c>
      <c r="W18" s="70" t="s">
        <v>175</v>
      </c>
      <c r="X18" s="97">
        <v>10</v>
      </c>
      <c r="Y18" s="98">
        <v>24</v>
      </c>
      <c r="Z18" s="99">
        <v>19</v>
      </c>
      <c r="AA18" s="238" t="s">
        <v>189</v>
      </c>
      <c r="AB18" s="49"/>
      <c r="AC18" s="50" t="s">
        <v>100</v>
      </c>
      <c r="AD18" s="48">
        <v>8</v>
      </c>
    </row>
    <row r="19" spans="1:30" ht="12.75" thickBot="1" thickTop="1">
      <c r="A19" s="13" t="s">
        <v>30</v>
      </c>
      <c r="B19" s="131" t="s">
        <v>31</v>
      </c>
      <c r="C19" s="132" t="s">
        <v>32</v>
      </c>
      <c r="D19" s="132" t="s">
        <v>33</v>
      </c>
      <c r="E19" s="132" t="s">
        <v>34</v>
      </c>
      <c r="F19" s="132"/>
      <c r="G19" s="132" t="s">
        <v>35</v>
      </c>
      <c r="H19" s="132"/>
      <c r="I19" s="132" t="s">
        <v>36</v>
      </c>
      <c r="J19" s="132" t="s">
        <v>37</v>
      </c>
      <c r="K19" s="133" t="s">
        <v>38</v>
      </c>
      <c r="L19" s="21"/>
      <c r="M19" s="21"/>
      <c r="O19" s="57" t="s">
        <v>107</v>
      </c>
      <c r="P19" s="58" t="s">
        <v>166</v>
      </c>
      <c r="Q19" s="134" t="s">
        <v>76</v>
      </c>
      <c r="S19" s="67" t="s">
        <v>141</v>
      </c>
      <c r="T19" s="68" t="s">
        <v>165</v>
      </c>
      <c r="U19" s="135"/>
      <c r="W19" s="70" t="s">
        <v>5</v>
      </c>
      <c r="X19" s="97">
        <v>10</v>
      </c>
      <c r="Y19" s="98">
        <v>19</v>
      </c>
      <c r="Z19" s="99">
        <v>12</v>
      </c>
      <c r="AB19" s="49"/>
      <c r="AC19" s="50" t="s">
        <v>101</v>
      </c>
      <c r="AD19" s="48"/>
    </row>
    <row r="20" spans="1:30" ht="12" thickTop="1">
      <c r="A20" s="136" t="s">
        <v>6</v>
      </c>
      <c r="B20" s="137">
        <v>20</v>
      </c>
      <c r="C20" s="138">
        <v>13</v>
      </c>
      <c r="D20" s="138">
        <v>4</v>
      </c>
      <c r="E20" s="138">
        <v>3</v>
      </c>
      <c r="F20" s="139"/>
      <c r="G20" s="140">
        <v>43</v>
      </c>
      <c r="H20" s="139"/>
      <c r="I20" s="138">
        <v>52</v>
      </c>
      <c r="J20" s="138">
        <v>34</v>
      </c>
      <c r="K20" s="141">
        <f>I20-J20</f>
        <v>18</v>
      </c>
      <c r="L20" s="142" t="s">
        <v>244</v>
      </c>
      <c r="M20" s="143"/>
      <c r="O20" s="57" t="s">
        <v>108</v>
      </c>
      <c r="P20" s="58" t="s">
        <v>159</v>
      </c>
      <c r="Q20" s="134" t="s">
        <v>171</v>
      </c>
      <c r="S20" s="60" t="s">
        <v>142</v>
      </c>
      <c r="T20" s="61" t="s">
        <v>173</v>
      </c>
      <c r="U20" s="59" t="s">
        <v>75</v>
      </c>
      <c r="W20" s="70" t="s">
        <v>8</v>
      </c>
      <c r="X20" s="97">
        <v>10</v>
      </c>
      <c r="Y20" s="98">
        <v>17</v>
      </c>
      <c r="Z20" s="99">
        <v>12</v>
      </c>
      <c r="AB20" s="49"/>
      <c r="AC20" s="50" t="s">
        <v>167</v>
      </c>
      <c r="AD20" s="48">
        <v>4</v>
      </c>
    </row>
    <row r="21" spans="1:30" ht="11.25">
      <c r="A21" s="70" t="s">
        <v>11</v>
      </c>
      <c r="B21" s="144">
        <v>20</v>
      </c>
      <c r="C21" s="145">
        <v>12</v>
      </c>
      <c r="D21" s="145">
        <v>6</v>
      </c>
      <c r="E21" s="145">
        <v>2</v>
      </c>
      <c r="F21" s="146"/>
      <c r="G21" s="147">
        <v>42</v>
      </c>
      <c r="H21" s="146"/>
      <c r="I21" s="145">
        <v>56</v>
      </c>
      <c r="J21" s="145">
        <v>23</v>
      </c>
      <c r="K21" s="148">
        <f>I21-J21</f>
        <v>33</v>
      </c>
      <c r="L21" s="142" t="s">
        <v>189</v>
      </c>
      <c r="M21" s="143"/>
      <c r="O21" s="57" t="s">
        <v>109</v>
      </c>
      <c r="P21" s="58" t="s">
        <v>157</v>
      </c>
      <c r="Q21" s="134" t="s">
        <v>71</v>
      </c>
      <c r="S21" s="60" t="s">
        <v>143</v>
      </c>
      <c r="T21" s="61" t="s">
        <v>156</v>
      </c>
      <c r="U21" s="59" t="s">
        <v>151</v>
      </c>
      <c r="W21" s="88" t="s">
        <v>3</v>
      </c>
      <c r="X21" s="89">
        <v>10</v>
      </c>
      <c r="Y21" s="90">
        <v>16</v>
      </c>
      <c r="Z21" s="91">
        <v>-1</v>
      </c>
      <c r="AB21" s="49"/>
      <c r="AC21" s="50" t="s">
        <v>168</v>
      </c>
      <c r="AD21" s="48">
        <v>1</v>
      </c>
    </row>
    <row r="22" spans="1:30" ht="11.25">
      <c r="A22" s="70" t="s">
        <v>5</v>
      </c>
      <c r="B22" s="144">
        <v>20</v>
      </c>
      <c r="C22" s="145">
        <v>12</v>
      </c>
      <c r="D22" s="145">
        <v>6</v>
      </c>
      <c r="E22" s="145">
        <v>2</v>
      </c>
      <c r="F22" s="146"/>
      <c r="G22" s="147">
        <v>42</v>
      </c>
      <c r="H22" s="146"/>
      <c r="I22" s="145">
        <v>55</v>
      </c>
      <c r="J22" s="145">
        <v>25</v>
      </c>
      <c r="K22" s="148">
        <f>I22-J22</f>
        <v>30</v>
      </c>
      <c r="L22" s="142" t="s">
        <v>189</v>
      </c>
      <c r="M22" s="143"/>
      <c r="O22" s="57" t="s">
        <v>110</v>
      </c>
      <c r="P22" s="58" t="s">
        <v>158</v>
      </c>
      <c r="Q22" s="134" t="s">
        <v>171</v>
      </c>
      <c r="S22" s="60" t="s">
        <v>144</v>
      </c>
      <c r="T22" s="61" t="s">
        <v>178</v>
      </c>
      <c r="U22" s="59" t="s">
        <v>74</v>
      </c>
      <c r="W22" s="45" t="s">
        <v>12</v>
      </c>
      <c r="X22" s="46">
        <v>10</v>
      </c>
      <c r="Y22" s="47">
        <v>15</v>
      </c>
      <c r="Z22" s="48">
        <v>4</v>
      </c>
      <c r="AB22" s="49"/>
      <c r="AC22" s="50" t="s">
        <v>94</v>
      </c>
      <c r="AD22" s="51"/>
    </row>
    <row r="23" spans="1:30" ht="12" thickBot="1">
      <c r="A23" s="70" t="s">
        <v>12</v>
      </c>
      <c r="B23" s="144">
        <v>20</v>
      </c>
      <c r="C23" s="145">
        <v>10</v>
      </c>
      <c r="D23" s="145">
        <v>2</v>
      </c>
      <c r="E23" s="145">
        <v>8</v>
      </c>
      <c r="F23" s="146"/>
      <c r="G23" s="147">
        <v>32</v>
      </c>
      <c r="H23" s="146"/>
      <c r="I23" s="145">
        <v>41</v>
      </c>
      <c r="J23" s="145">
        <v>40</v>
      </c>
      <c r="K23" s="148">
        <f>I23-J23</f>
        <v>1</v>
      </c>
      <c r="L23" s="142" t="s">
        <v>189</v>
      </c>
      <c r="M23" s="143"/>
      <c r="O23" s="114" t="s">
        <v>111</v>
      </c>
      <c r="P23" s="115" t="s">
        <v>72</v>
      </c>
      <c r="Q23" s="116" t="s">
        <v>73</v>
      </c>
      <c r="S23" s="86" t="s">
        <v>145</v>
      </c>
      <c r="T23" s="87" t="s">
        <v>179</v>
      </c>
      <c r="U23" s="85" t="s">
        <v>76</v>
      </c>
      <c r="W23" s="45" t="s">
        <v>79</v>
      </c>
      <c r="X23" s="46">
        <v>10</v>
      </c>
      <c r="Y23" s="47">
        <v>11</v>
      </c>
      <c r="Z23" s="48">
        <v>-3</v>
      </c>
      <c r="AB23" s="49"/>
      <c r="AC23" s="50" t="s">
        <v>183</v>
      </c>
      <c r="AD23" s="48">
        <v>5</v>
      </c>
    </row>
    <row r="24" spans="1:30" ht="12.75" thickBot="1" thickTop="1">
      <c r="A24" s="88" t="s">
        <v>3</v>
      </c>
      <c r="B24" s="149">
        <v>20</v>
      </c>
      <c r="C24" s="150">
        <v>8</v>
      </c>
      <c r="D24" s="150">
        <v>6</v>
      </c>
      <c r="E24" s="150">
        <v>6</v>
      </c>
      <c r="F24" s="150"/>
      <c r="G24" s="150">
        <v>30</v>
      </c>
      <c r="H24" s="150"/>
      <c r="I24" s="150">
        <v>49</v>
      </c>
      <c r="J24" s="150">
        <v>37</v>
      </c>
      <c r="K24" s="151">
        <f aca="true" t="shared" si="0" ref="K24:K31">I24-J24</f>
        <v>12</v>
      </c>
      <c r="O24" s="92"/>
      <c r="P24" s="96" t="s">
        <v>50</v>
      </c>
      <c r="Q24" s="16" t="s">
        <v>190</v>
      </c>
      <c r="S24" s="95"/>
      <c r="T24" s="96" t="s">
        <v>211</v>
      </c>
      <c r="U24" s="94" t="s">
        <v>218</v>
      </c>
      <c r="W24" s="45" t="s">
        <v>188</v>
      </c>
      <c r="X24" s="46">
        <v>10</v>
      </c>
      <c r="Y24" s="47">
        <v>10</v>
      </c>
      <c r="Z24" s="48">
        <v>-11</v>
      </c>
      <c r="AB24" s="239"/>
      <c r="AC24" s="152" t="s">
        <v>184</v>
      </c>
      <c r="AD24" s="153"/>
    </row>
    <row r="25" spans="1:26" ht="12" thickTop="1">
      <c r="A25" s="45" t="s">
        <v>8</v>
      </c>
      <c r="B25" s="154">
        <v>20</v>
      </c>
      <c r="C25" s="155">
        <v>8</v>
      </c>
      <c r="D25" s="155">
        <v>5</v>
      </c>
      <c r="E25" s="155">
        <v>7</v>
      </c>
      <c r="F25" s="146"/>
      <c r="G25" s="156">
        <v>29</v>
      </c>
      <c r="H25" s="146"/>
      <c r="I25" s="155">
        <v>42</v>
      </c>
      <c r="J25" s="155">
        <v>35</v>
      </c>
      <c r="K25" s="157">
        <f t="shared" si="0"/>
        <v>7</v>
      </c>
      <c r="O25" s="42" t="s">
        <v>54</v>
      </c>
      <c r="P25" s="43" t="s">
        <v>162</v>
      </c>
      <c r="Q25" s="44" t="s">
        <v>159</v>
      </c>
      <c r="S25" s="42" t="s">
        <v>65</v>
      </c>
      <c r="T25" s="43" t="s">
        <v>71</v>
      </c>
      <c r="U25" s="102" t="s">
        <v>235</v>
      </c>
      <c r="W25" s="45" t="s">
        <v>80</v>
      </c>
      <c r="X25" s="46">
        <v>10</v>
      </c>
      <c r="Y25" s="47">
        <v>10</v>
      </c>
      <c r="Z25" s="48">
        <v>-15</v>
      </c>
    </row>
    <row r="26" spans="1:26" ht="11.25">
      <c r="A26" s="45" t="s">
        <v>7</v>
      </c>
      <c r="B26" s="154">
        <v>20</v>
      </c>
      <c r="C26" s="155">
        <v>8</v>
      </c>
      <c r="D26" s="155">
        <v>3</v>
      </c>
      <c r="E26" s="155">
        <v>9</v>
      </c>
      <c r="F26" s="146"/>
      <c r="G26" s="156">
        <v>27</v>
      </c>
      <c r="H26" s="146"/>
      <c r="I26" s="155">
        <v>46</v>
      </c>
      <c r="J26" s="155">
        <v>45</v>
      </c>
      <c r="K26" s="157">
        <f t="shared" si="0"/>
        <v>1</v>
      </c>
      <c r="O26" s="60" t="s">
        <v>112</v>
      </c>
      <c r="P26" s="61" t="s">
        <v>76</v>
      </c>
      <c r="Q26" s="134" t="s">
        <v>75</v>
      </c>
      <c r="S26" s="67" t="s">
        <v>146</v>
      </c>
      <c r="T26" s="68" t="s">
        <v>72</v>
      </c>
      <c r="U26" s="135"/>
      <c r="W26" s="45" t="s">
        <v>13</v>
      </c>
      <c r="X26" s="46">
        <v>10</v>
      </c>
      <c r="Y26" s="47">
        <v>9</v>
      </c>
      <c r="Z26" s="48">
        <v>-8</v>
      </c>
    </row>
    <row r="27" spans="1:26" ht="11.25">
      <c r="A27" s="45" t="s">
        <v>13</v>
      </c>
      <c r="B27" s="154">
        <v>20</v>
      </c>
      <c r="C27" s="155">
        <v>6</v>
      </c>
      <c r="D27" s="155">
        <v>7</v>
      </c>
      <c r="E27" s="155">
        <v>7</v>
      </c>
      <c r="F27" s="146"/>
      <c r="G27" s="156">
        <v>25</v>
      </c>
      <c r="H27" s="146"/>
      <c r="I27" s="155">
        <v>40</v>
      </c>
      <c r="J27" s="155">
        <v>43</v>
      </c>
      <c r="K27" s="157">
        <f t="shared" si="0"/>
        <v>-3</v>
      </c>
      <c r="O27" s="60" t="s">
        <v>113</v>
      </c>
      <c r="P27" s="61" t="s">
        <v>73</v>
      </c>
      <c r="Q27" s="134" t="s">
        <v>74</v>
      </c>
      <c r="S27" s="60" t="s">
        <v>147</v>
      </c>
      <c r="T27" s="61" t="s">
        <v>72</v>
      </c>
      <c r="U27" s="103" t="s">
        <v>165</v>
      </c>
      <c r="W27" s="45" t="s">
        <v>78</v>
      </c>
      <c r="X27" s="46">
        <v>10</v>
      </c>
      <c r="Y27" s="47">
        <v>0</v>
      </c>
      <c r="Z27" s="48">
        <v>-23</v>
      </c>
    </row>
    <row r="28" spans="1:26" ht="12" thickBot="1">
      <c r="A28" s="158" t="s">
        <v>9</v>
      </c>
      <c r="B28" s="159">
        <v>20</v>
      </c>
      <c r="C28" s="160">
        <v>6</v>
      </c>
      <c r="D28" s="160">
        <v>4</v>
      </c>
      <c r="E28" s="160">
        <v>10</v>
      </c>
      <c r="F28" s="161"/>
      <c r="G28" s="162">
        <v>22</v>
      </c>
      <c r="H28" s="161"/>
      <c r="I28" s="160">
        <v>28</v>
      </c>
      <c r="J28" s="160">
        <v>41</v>
      </c>
      <c r="K28" s="163">
        <f t="shared" si="0"/>
        <v>-13</v>
      </c>
      <c r="O28" s="60" t="s">
        <v>114</v>
      </c>
      <c r="P28" s="61" t="s">
        <v>156</v>
      </c>
      <c r="Q28" s="59" t="s">
        <v>159</v>
      </c>
      <c r="S28" s="60" t="s">
        <v>148</v>
      </c>
      <c r="T28" s="61" t="s">
        <v>165</v>
      </c>
      <c r="U28" s="59" t="s">
        <v>230</v>
      </c>
      <c r="W28" s="104"/>
      <c r="X28" s="105"/>
      <c r="Y28" s="106"/>
      <c r="Z28" s="107"/>
    </row>
    <row r="29" spans="1:26" ht="12.75" thickBot="1" thickTop="1">
      <c r="A29" s="164" t="s">
        <v>10</v>
      </c>
      <c r="B29" s="165">
        <v>20</v>
      </c>
      <c r="C29" s="166">
        <v>3</v>
      </c>
      <c r="D29" s="166">
        <v>1</v>
      </c>
      <c r="E29" s="166">
        <v>16</v>
      </c>
      <c r="F29" s="167"/>
      <c r="G29" s="168">
        <v>10</v>
      </c>
      <c r="H29" s="167"/>
      <c r="I29" s="166">
        <v>19</v>
      </c>
      <c r="J29" s="166">
        <v>65</v>
      </c>
      <c r="K29" s="169">
        <f t="shared" si="0"/>
        <v>-46</v>
      </c>
      <c r="L29" s="170" t="s">
        <v>226</v>
      </c>
      <c r="M29" s="171"/>
      <c r="O29" s="67" t="s">
        <v>115</v>
      </c>
      <c r="P29" s="68" t="s">
        <v>163</v>
      </c>
      <c r="Q29" s="69" t="s">
        <v>166</v>
      </c>
      <c r="S29" s="60" t="s">
        <v>149</v>
      </c>
      <c r="T29" s="61" t="s">
        <v>71</v>
      </c>
      <c r="U29" s="103" t="s">
        <v>73</v>
      </c>
      <c r="Z29" s="108">
        <f>Z17+Z18+Z19+Z20+Z21+Z22+Z23+Z24+Z25+Z26+Z27+Z28</f>
        <v>0</v>
      </c>
    </row>
    <row r="30" spans="1:26" ht="12.75" thickBot="1" thickTop="1">
      <c r="A30" s="164" t="s">
        <v>187</v>
      </c>
      <c r="B30" s="165">
        <v>20</v>
      </c>
      <c r="C30" s="166">
        <v>1</v>
      </c>
      <c r="D30" s="166">
        <v>2</v>
      </c>
      <c r="E30" s="166">
        <v>17</v>
      </c>
      <c r="F30" s="167"/>
      <c r="G30" s="168">
        <v>5</v>
      </c>
      <c r="H30" s="167"/>
      <c r="I30" s="166">
        <v>25</v>
      </c>
      <c r="J30" s="166">
        <v>65</v>
      </c>
      <c r="K30" s="169">
        <f t="shared" si="0"/>
        <v>-40</v>
      </c>
      <c r="L30" s="172" t="s">
        <v>225</v>
      </c>
      <c r="M30" s="173"/>
      <c r="O30" s="86" t="s">
        <v>116</v>
      </c>
      <c r="P30" s="87" t="s">
        <v>164</v>
      </c>
      <c r="Q30" s="174" t="s">
        <v>151</v>
      </c>
      <c r="S30" s="86" t="s">
        <v>150</v>
      </c>
      <c r="T30" s="87" t="s">
        <v>171</v>
      </c>
      <c r="U30" s="175" t="s">
        <v>171</v>
      </c>
      <c r="W30" s="243" t="s">
        <v>70</v>
      </c>
      <c r="X30" s="244" t="s">
        <v>224</v>
      </c>
      <c r="Y30" s="176"/>
      <c r="Z30" s="177"/>
    </row>
    <row r="31" spans="1:26" ht="12.75" thickBot="1" thickTop="1">
      <c r="A31" s="178" t="s">
        <v>222</v>
      </c>
      <c r="B31" s="179">
        <v>18</v>
      </c>
      <c r="C31" s="180">
        <v>5</v>
      </c>
      <c r="D31" s="180">
        <v>3</v>
      </c>
      <c r="E31" s="180">
        <v>10</v>
      </c>
      <c r="F31" s="181"/>
      <c r="G31" s="182">
        <v>17</v>
      </c>
      <c r="H31" s="181"/>
      <c r="I31" s="180">
        <v>27</v>
      </c>
      <c r="J31" s="180">
        <v>49</v>
      </c>
      <c r="K31" s="183">
        <f t="shared" si="0"/>
        <v>-22</v>
      </c>
      <c r="L31" s="184" t="s">
        <v>223</v>
      </c>
      <c r="M31" s="29"/>
      <c r="O31" s="95"/>
      <c r="P31" s="96" t="s">
        <v>51</v>
      </c>
      <c r="Q31" s="124" t="s">
        <v>212</v>
      </c>
      <c r="W31" s="185" t="s">
        <v>175</v>
      </c>
      <c r="X31" s="186">
        <v>4</v>
      </c>
      <c r="Y31" s="187">
        <v>12</v>
      </c>
      <c r="Z31" s="188">
        <v>11</v>
      </c>
    </row>
    <row r="32" spans="1:27" ht="12.75" thickBot="1" thickTop="1">
      <c r="A32" s="189" t="s">
        <v>81</v>
      </c>
      <c r="B32" s="190">
        <f>B20+B21+B22+B23+B24+B25+B26+B27+B28+B29+B30</f>
        <v>220</v>
      </c>
      <c r="C32" s="191">
        <f>C20+C21+C22+C23+C24+C25+C26+C27+C28+C29+C30</f>
        <v>87</v>
      </c>
      <c r="D32" s="192">
        <f>D20+D21+D22+D23+D24+D25+D26+D27+D28+D29+D30</f>
        <v>46</v>
      </c>
      <c r="E32" s="191">
        <f>E20+E21+E22+E23+E24+E25+E26+E27+E28+E29+E30</f>
        <v>87</v>
      </c>
      <c r="F32" s="192"/>
      <c r="G32" s="191">
        <f>G20+G21+G22+G23+G24+G25+G26+G27+G28+G29+G30</f>
        <v>307</v>
      </c>
      <c r="H32" s="192"/>
      <c r="I32" s="191">
        <f>I20+I21+I22+I23+I24+I25+I26+I27+I28+I29+I30</f>
        <v>453</v>
      </c>
      <c r="J32" s="192">
        <f>J20+J21+J22+J23+J24+J25+J26+J27+J28+J29+J30</f>
        <v>453</v>
      </c>
      <c r="K32" s="193">
        <f>K20+K21+K22+K23+K24+K25+K26+K27+K28+K29+K30</f>
        <v>0</v>
      </c>
      <c r="O32" s="42" t="s">
        <v>55</v>
      </c>
      <c r="P32" s="43" t="s">
        <v>76</v>
      </c>
      <c r="Q32" s="129" t="s">
        <v>153</v>
      </c>
      <c r="S32" s="194" t="s">
        <v>227</v>
      </c>
      <c r="T32" s="195"/>
      <c r="U32" s="240"/>
      <c r="W32" s="196" t="s">
        <v>6</v>
      </c>
      <c r="X32" s="197">
        <v>5</v>
      </c>
      <c r="Y32" s="198">
        <v>12</v>
      </c>
      <c r="Z32" s="199">
        <v>7</v>
      </c>
      <c r="AA32" s="241" t="s">
        <v>189</v>
      </c>
    </row>
    <row r="33" spans="15:26" ht="12" thickTop="1">
      <c r="O33" s="60" t="s">
        <v>117</v>
      </c>
      <c r="P33" s="61" t="s">
        <v>73</v>
      </c>
      <c r="Q33" s="134" t="s">
        <v>162</v>
      </c>
      <c r="S33" s="20" t="s">
        <v>220</v>
      </c>
      <c r="T33" s="21"/>
      <c r="U33" s="200"/>
      <c r="W33" s="201" t="s">
        <v>5</v>
      </c>
      <c r="X33" s="202">
        <v>5</v>
      </c>
      <c r="Y33" s="203">
        <v>11</v>
      </c>
      <c r="Z33" s="204">
        <v>10</v>
      </c>
    </row>
    <row r="34" spans="15:26" ht="11.25">
      <c r="O34" s="60" t="s">
        <v>118</v>
      </c>
      <c r="P34" s="61" t="s">
        <v>166</v>
      </c>
      <c r="Q34" s="134" t="s">
        <v>186</v>
      </c>
      <c r="S34" s="20" t="s">
        <v>228</v>
      </c>
      <c r="T34" s="21"/>
      <c r="U34" s="200"/>
      <c r="W34" s="201" t="s">
        <v>8</v>
      </c>
      <c r="X34" s="202">
        <v>5</v>
      </c>
      <c r="Y34" s="203">
        <v>9</v>
      </c>
      <c r="Z34" s="204">
        <v>8</v>
      </c>
    </row>
    <row r="35" spans="1:26" ht="12" thickBot="1">
      <c r="A35" s="21" t="s">
        <v>240</v>
      </c>
      <c r="O35" s="60" t="s">
        <v>119</v>
      </c>
      <c r="P35" s="61" t="s">
        <v>165</v>
      </c>
      <c r="Q35" s="134" t="s">
        <v>181</v>
      </c>
      <c r="S35" s="27" t="s">
        <v>221</v>
      </c>
      <c r="T35" s="205"/>
      <c r="U35" s="206"/>
      <c r="W35" s="201" t="s">
        <v>12</v>
      </c>
      <c r="X35" s="202">
        <v>5</v>
      </c>
      <c r="Y35" s="203">
        <v>9</v>
      </c>
      <c r="Z35" s="204">
        <v>3</v>
      </c>
    </row>
    <row r="36" spans="1:26" ht="12" thickTop="1">
      <c r="A36" s="21" t="s">
        <v>241</v>
      </c>
      <c r="O36" s="67" t="s">
        <v>120</v>
      </c>
      <c r="P36" s="68" t="s">
        <v>73</v>
      </c>
      <c r="Q36" s="69" t="s">
        <v>157</v>
      </c>
      <c r="W36" s="201" t="s">
        <v>188</v>
      </c>
      <c r="X36" s="202">
        <v>5</v>
      </c>
      <c r="Y36" s="203">
        <v>7</v>
      </c>
      <c r="Z36" s="204">
        <v>0</v>
      </c>
    </row>
    <row r="37" spans="15:26" ht="12" thickBot="1">
      <c r="O37" s="86" t="s">
        <v>121</v>
      </c>
      <c r="P37" s="87" t="s">
        <v>76</v>
      </c>
      <c r="Q37" s="174" t="s">
        <v>166</v>
      </c>
      <c r="S37" s="6" t="s">
        <v>231</v>
      </c>
      <c r="W37" s="207" t="s">
        <v>3</v>
      </c>
      <c r="X37" s="208">
        <v>5</v>
      </c>
      <c r="Y37" s="209">
        <v>7</v>
      </c>
      <c r="Z37" s="210">
        <v>-1</v>
      </c>
    </row>
    <row r="38" spans="15:26" ht="12.75" thickBot="1" thickTop="1">
      <c r="O38" s="95"/>
      <c r="P38" s="96" t="s">
        <v>56</v>
      </c>
      <c r="Q38" s="94" t="s">
        <v>213</v>
      </c>
      <c r="W38" s="201" t="s">
        <v>79</v>
      </c>
      <c r="X38" s="202">
        <v>5</v>
      </c>
      <c r="Y38" s="203">
        <v>6</v>
      </c>
      <c r="Z38" s="204">
        <v>-3</v>
      </c>
    </row>
    <row r="39" spans="15:26" ht="12" thickTop="1">
      <c r="O39" s="42" t="s">
        <v>57</v>
      </c>
      <c r="P39" s="43" t="s">
        <v>163</v>
      </c>
      <c r="Q39" s="102" t="s">
        <v>75</v>
      </c>
      <c r="W39" s="201" t="s">
        <v>80</v>
      </c>
      <c r="X39" s="202">
        <v>5</v>
      </c>
      <c r="Y39" s="203">
        <v>5</v>
      </c>
      <c r="Z39" s="204">
        <v>-5</v>
      </c>
    </row>
    <row r="40" spans="15:26" ht="11.25">
      <c r="O40" s="60" t="s">
        <v>122</v>
      </c>
      <c r="P40" s="61" t="s">
        <v>75</v>
      </c>
      <c r="Q40" s="103" t="s">
        <v>156</v>
      </c>
      <c r="W40" s="201" t="s">
        <v>13</v>
      </c>
      <c r="X40" s="202">
        <v>5</v>
      </c>
      <c r="Y40" s="203">
        <v>1</v>
      </c>
      <c r="Z40" s="204">
        <v>-11</v>
      </c>
    </row>
    <row r="41" spans="15:26" ht="11.25">
      <c r="O41" s="60" t="s">
        <v>123</v>
      </c>
      <c r="P41" s="61" t="s">
        <v>169</v>
      </c>
      <c r="Q41" s="103" t="s">
        <v>159</v>
      </c>
      <c r="W41" s="201" t="s">
        <v>207</v>
      </c>
      <c r="X41" s="202">
        <v>3</v>
      </c>
      <c r="Y41" s="203" t="s">
        <v>195</v>
      </c>
      <c r="Z41" s="204">
        <v>-9</v>
      </c>
    </row>
    <row r="42" spans="15:26" ht="12" thickBot="1">
      <c r="O42" s="67" t="s">
        <v>124</v>
      </c>
      <c r="P42" s="68" t="s">
        <v>170</v>
      </c>
      <c r="Q42" s="69" t="s">
        <v>76</v>
      </c>
      <c r="W42" s="211" t="s">
        <v>208</v>
      </c>
      <c r="X42" s="212">
        <v>4</v>
      </c>
      <c r="Y42" s="213">
        <v>0</v>
      </c>
      <c r="Z42" s="214">
        <v>-10</v>
      </c>
    </row>
    <row r="43" spans="15:26" ht="12.75" thickBot="1" thickTop="1">
      <c r="O43" s="60" t="s">
        <v>125</v>
      </c>
      <c r="P43" s="61" t="s">
        <v>171</v>
      </c>
      <c r="Q43" s="103" t="s">
        <v>165</v>
      </c>
      <c r="S43" s="215" t="s">
        <v>236</v>
      </c>
      <c r="T43" s="216"/>
      <c r="U43" s="195"/>
      <c r="V43" s="217"/>
      <c r="Z43" s="108">
        <f>SUM(Z31:Z42)</f>
        <v>0</v>
      </c>
    </row>
    <row r="44" spans="15:22" ht="12" thickBot="1">
      <c r="O44" s="86" t="s">
        <v>126</v>
      </c>
      <c r="P44" s="87" t="s">
        <v>165</v>
      </c>
      <c r="Q44" s="175" t="s">
        <v>72</v>
      </c>
      <c r="S44" s="218"/>
      <c r="T44" s="219" t="s">
        <v>205</v>
      </c>
      <c r="U44" s="220" t="s">
        <v>199</v>
      </c>
      <c r="V44" s="221" t="s">
        <v>200</v>
      </c>
    </row>
    <row r="45" spans="15:22" ht="12.75" thickBot="1" thickTop="1">
      <c r="O45" s="95"/>
      <c r="P45" s="96" t="s">
        <v>58</v>
      </c>
      <c r="Q45" s="16" t="s">
        <v>214</v>
      </c>
      <c r="S45" s="49" t="s">
        <v>18</v>
      </c>
      <c r="T45" s="222" t="s">
        <v>232</v>
      </c>
      <c r="U45" s="73" t="s">
        <v>196</v>
      </c>
      <c r="V45" s="223" t="s">
        <v>159</v>
      </c>
    </row>
    <row r="46" spans="15:22" ht="12" thickTop="1">
      <c r="O46" s="42" t="s">
        <v>59</v>
      </c>
      <c r="P46" s="43" t="s">
        <v>172</v>
      </c>
      <c r="Q46" s="44" t="s">
        <v>174</v>
      </c>
      <c r="S46" s="49" t="s">
        <v>201</v>
      </c>
      <c r="T46" s="222" t="s">
        <v>233</v>
      </c>
      <c r="U46" s="73" t="s">
        <v>72</v>
      </c>
      <c r="V46" s="223" t="s">
        <v>169</v>
      </c>
    </row>
    <row r="47" spans="15:22" ht="12" thickBot="1">
      <c r="O47" s="60" t="s">
        <v>127</v>
      </c>
      <c r="P47" s="61" t="s">
        <v>153</v>
      </c>
      <c r="Q47" s="59" t="s">
        <v>153</v>
      </c>
      <c r="S47" s="224" t="s">
        <v>29</v>
      </c>
      <c r="T47" s="225" t="s">
        <v>234</v>
      </c>
      <c r="U47" s="111" t="s">
        <v>162</v>
      </c>
      <c r="V47" s="226" t="s">
        <v>166</v>
      </c>
    </row>
    <row r="48" spans="1:22" ht="12.75" thickBot="1" thickTop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O48" s="60" t="s">
        <v>128</v>
      </c>
      <c r="P48" s="61" t="s">
        <v>75</v>
      </c>
      <c r="Q48" s="59" t="s">
        <v>72</v>
      </c>
      <c r="S48" s="227"/>
      <c r="T48" s="228" t="s">
        <v>204</v>
      </c>
      <c r="U48" s="229"/>
      <c r="V48" s="230"/>
    </row>
    <row r="49" spans="2:22" ht="12" thickTop="1">
      <c r="B49" s="21"/>
      <c r="C49" s="21"/>
      <c r="D49" s="21"/>
      <c r="E49" s="21"/>
      <c r="F49" s="21"/>
      <c r="G49" s="21"/>
      <c r="H49" s="21"/>
      <c r="I49" s="21"/>
      <c r="J49" s="21"/>
      <c r="K49" s="21"/>
      <c r="O49" s="67" t="s">
        <v>129</v>
      </c>
      <c r="P49" s="68" t="s">
        <v>173</v>
      </c>
      <c r="Q49" s="69" t="s">
        <v>194</v>
      </c>
      <c r="S49" s="36" t="s">
        <v>19</v>
      </c>
      <c r="T49" s="231" t="s">
        <v>237</v>
      </c>
      <c r="U49" s="232" t="s">
        <v>162</v>
      </c>
      <c r="V49" s="233"/>
    </row>
    <row r="50" spans="2:22" ht="12" thickBot="1">
      <c r="B50" s="21"/>
      <c r="C50" s="21"/>
      <c r="D50" s="21"/>
      <c r="E50" s="21"/>
      <c r="F50" s="21"/>
      <c r="G50" s="21"/>
      <c r="H50" s="21"/>
      <c r="I50" s="21"/>
      <c r="J50" s="21"/>
      <c r="K50" s="21"/>
      <c r="O50" s="60" t="s">
        <v>130</v>
      </c>
      <c r="P50" s="61" t="s">
        <v>169</v>
      </c>
      <c r="Q50" s="59" t="s">
        <v>157</v>
      </c>
      <c r="S50" s="224" t="s">
        <v>15</v>
      </c>
      <c r="T50" s="234" t="s">
        <v>238</v>
      </c>
      <c r="U50" s="111" t="s">
        <v>239</v>
      </c>
      <c r="V50" s="226"/>
    </row>
    <row r="51" spans="1:22" ht="12.75" thickBot="1" thickTop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O51" s="86" t="s">
        <v>131</v>
      </c>
      <c r="P51" s="87" t="s">
        <v>154</v>
      </c>
      <c r="Q51" s="85" t="s">
        <v>185</v>
      </c>
      <c r="S51" s="227"/>
      <c r="T51" s="228" t="s">
        <v>203</v>
      </c>
      <c r="U51" s="229"/>
      <c r="V51" s="230"/>
    </row>
    <row r="52" spans="1:22" ht="12.75" thickBot="1" thickTop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S52" s="27"/>
      <c r="T52" s="235" t="s">
        <v>202</v>
      </c>
      <c r="U52" s="236" t="s">
        <v>72</v>
      </c>
      <c r="V52" s="237"/>
    </row>
    <row r="53" spans="1:11" ht="12" thickTop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Provincie Zuid-Holland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halleen</dc:creator>
  <cp:keywords/>
  <dc:description/>
  <cp:lastModifiedBy>Guido</cp:lastModifiedBy>
  <cp:lastPrinted>2002-04-29T11:16:49Z</cp:lastPrinted>
  <dcterms:created xsi:type="dcterms:W3CDTF">2001-07-18T12:59:23Z</dcterms:created>
  <dcterms:modified xsi:type="dcterms:W3CDTF">2011-09-03T13:19:12Z</dcterms:modified>
  <cp:category/>
  <cp:version/>
  <cp:contentType/>
  <cp:contentStatus/>
</cp:coreProperties>
</file>