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6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<sst xmlns="http://schemas.openxmlformats.org/spreadsheetml/2006/main" count="1119" uniqueCount="793">
  <si>
    <t>SEIZOEN</t>
  </si>
  <si>
    <t>1971-72</t>
  </si>
  <si>
    <t>KNVB</t>
  </si>
  <si>
    <t>3 C</t>
  </si>
  <si>
    <t>LENS</t>
  </si>
  <si>
    <t>DELFT</t>
  </si>
  <si>
    <t>HILLEGERSBERG</t>
  </si>
  <si>
    <t>HOLLANDIAAN</t>
  </si>
  <si>
    <t>OLYMPIA</t>
  </si>
  <si>
    <t>PDK</t>
  </si>
  <si>
    <t>RKWIK</t>
  </si>
  <si>
    <t>SCHEVENINGEN</t>
  </si>
  <si>
    <t>SCHIEBROEK</t>
  </si>
  <si>
    <t>TEXAS</t>
  </si>
  <si>
    <t>VCS</t>
  </si>
  <si>
    <t>VVP</t>
  </si>
  <si>
    <t>L</t>
  </si>
  <si>
    <t>E</t>
  </si>
  <si>
    <t>N</t>
  </si>
  <si>
    <t>S</t>
  </si>
  <si>
    <t>D</t>
  </si>
  <si>
    <t>F</t>
  </si>
  <si>
    <t>H</t>
  </si>
  <si>
    <t>I</t>
  </si>
  <si>
    <t>O</t>
  </si>
  <si>
    <t>Y</t>
  </si>
  <si>
    <t>M</t>
  </si>
  <si>
    <t>P</t>
  </si>
  <si>
    <t>K</t>
  </si>
  <si>
    <t>R</t>
  </si>
  <si>
    <t>W</t>
  </si>
  <si>
    <t>C</t>
  </si>
  <si>
    <t>T</t>
  </si>
  <si>
    <t>X</t>
  </si>
  <si>
    <t>A</t>
  </si>
  <si>
    <t>V</t>
  </si>
  <si>
    <t>7-0</t>
  </si>
  <si>
    <t>1-0</t>
  </si>
  <si>
    <t>2-1</t>
  </si>
  <si>
    <t>2-0</t>
  </si>
  <si>
    <t>1-2</t>
  </si>
  <si>
    <t>0-0</t>
  </si>
  <si>
    <t>0-1</t>
  </si>
  <si>
    <t>4-1</t>
  </si>
  <si>
    <t>1-1</t>
  </si>
  <si>
    <t>3-0</t>
  </si>
  <si>
    <t>2-4</t>
  </si>
  <si>
    <t>3-3</t>
  </si>
  <si>
    <t>1-3</t>
  </si>
  <si>
    <t>4-2</t>
  </si>
  <si>
    <t>2-3</t>
  </si>
  <si>
    <t>5-0</t>
  </si>
  <si>
    <t>2-2</t>
  </si>
  <si>
    <t>0-2</t>
  </si>
  <si>
    <t>3-1</t>
  </si>
  <si>
    <t>5-1</t>
  </si>
  <si>
    <t>3-2</t>
  </si>
  <si>
    <t>0-3</t>
  </si>
  <si>
    <t>1-4</t>
  </si>
  <si>
    <t>RANGLIJST</t>
  </si>
  <si>
    <t>ges</t>
  </si>
  <si>
    <t>gew</t>
  </si>
  <si>
    <t>gel</t>
  </si>
  <si>
    <t>vrl</t>
  </si>
  <si>
    <t>pnt</t>
  </si>
  <si>
    <t>vr</t>
  </si>
  <si>
    <t>tg</t>
  </si>
  <si>
    <t>sld</t>
  </si>
  <si>
    <t>totalen</t>
  </si>
  <si>
    <t>PROGRAM</t>
  </si>
  <si>
    <t>1e HELFT</t>
  </si>
  <si>
    <t>RETURN</t>
  </si>
  <si>
    <t>12 sep</t>
  </si>
  <si>
    <t>LENS-SCHI</t>
  </si>
  <si>
    <t>VCS-TEXA</t>
  </si>
  <si>
    <t>SCHE-HOLL</t>
  </si>
  <si>
    <t>PDK-OLYM</t>
  </si>
  <si>
    <t>RKWI-VVP</t>
  </si>
  <si>
    <t>HILL-DELF</t>
  </si>
  <si>
    <t>19 sep</t>
  </si>
  <si>
    <t>VVP-LENS</t>
  </si>
  <si>
    <t>HOLL-VCS</t>
  </si>
  <si>
    <t>OLYM-SCHE</t>
  </si>
  <si>
    <t>5 dec</t>
  </si>
  <si>
    <t>DELF-PDK</t>
  </si>
  <si>
    <t>SCHI-HILL</t>
  </si>
  <si>
    <t>TEXA-RKWI</t>
  </si>
  <si>
    <t>12 dec</t>
  </si>
  <si>
    <t>26 sep</t>
  </si>
  <si>
    <t>LENS-RKWI</t>
  </si>
  <si>
    <t>19 dec</t>
  </si>
  <si>
    <t>HOLL-TEXA</t>
  </si>
  <si>
    <t>HILL-VVP</t>
  </si>
  <si>
    <t>VCS-OLYM</t>
  </si>
  <si>
    <t>SCHE-DELF</t>
  </si>
  <si>
    <t>PDK-SCHI</t>
  </si>
  <si>
    <t>3 okt</t>
  </si>
  <si>
    <t>16 jan</t>
  </si>
  <si>
    <t>TEXA-LENS</t>
  </si>
  <si>
    <t>VVP-PDK</t>
  </si>
  <si>
    <t>OLYM-HOLL</t>
  </si>
  <si>
    <t>DELF-VCS</t>
  </si>
  <si>
    <t>SCHI-SCHE</t>
  </si>
  <si>
    <t>RKWI-HILL</t>
  </si>
  <si>
    <t>17 okt</t>
  </si>
  <si>
    <t>28 feb</t>
  </si>
  <si>
    <t>HILL-LENS</t>
  </si>
  <si>
    <t>OLYM-TEXA</t>
  </si>
  <si>
    <t>1-5</t>
  </si>
  <si>
    <t>HOLL-DELF</t>
  </si>
  <si>
    <t>VCS-SCHI</t>
  </si>
  <si>
    <t>SCHE-VVP</t>
  </si>
  <si>
    <t>PDK-RKWI</t>
  </si>
  <si>
    <t>24 okt</t>
  </si>
  <si>
    <t>5 mrt</t>
  </si>
  <si>
    <t>LENS-PDK</t>
  </si>
  <si>
    <t>DELF-OLYM</t>
  </si>
  <si>
    <t>SCHI-HOLL</t>
  </si>
  <si>
    <t>VVP-VCS</t>
  </si>
  <si>
    <t>RKWI-SCHE</t>
  </si>
  <si>
    <t>TEXA-HILL</t>
  </si>
  <si>
    <t>31 okt</t>
  </si>
  <si>
    <t>12 mrt</t>
  </si>
  <si>
    <t>SCHE-LENS</t>
  </si>
  <si>
    <t>DELF-TEXA</t>
  </si>
  <si>
    <t>d</t>
  </si>
  <si>
    <t>OLYM-SCHI</t>
  </si>
  <si>
    <t>HOLL-VVP</t>
  </si>
  <si>
    <t>VCS-RKWI</t>
  </si>
  <si>
    <t>PDK-HILL</t>
  </si>
  <si>
    <t>7 nov</t>
  </si>
  <si>
    <t>19 mrt</t>
  </si>
  <si>
    <t>LENS-VCS</t>
  </si>
  <si>
    <t>SCHI-DELF</t>
  </si>
  <si>
    <t>VVP-OLYM</t>
  </si>
  <si>
    <t>???</t>
  </si>
  <si>
    <t>RKWI-HOLL</t>
  </si>
  <si>
    <t>HILL-SCHE</t>
  </si>
  <si>
    <t>TEXA-PDK</t>
  </si>
  <si>
    <t>14 nov</t>
  </si>
  <si>
    <t>HOLL-LENS</t>
  </si>
  <si>
    <t>SCHI-TEXA</t>
  </si>
  <si>
    <t>DELF-VVP</t>
  </si>
  <si>
    <t>OLYM-RKWI</t>
  </si>
  <si>
    <t>VCS-HILL</t>
  </si>
  <si>
    <t>SCHE-PDK</t>
  </si>
  <si>
    <t>28 nov</t>
  </si>
  <si>
    <t>9 apr</t>
  </si>
  <si>
    <t>DELF-LENS</t>
  </si>
  <si>
    <t>0-7</t>
  </si>
  <si>
    <t>TEXA-VVP</t>
  </si>
  <si>
    <t>SCHI-RKWI</t>
  </si>
  <si>
    <t>1-2 [S deg]</t>
  </si>
  <si>
    <t>OLYM-HILL</t>
  </si>
  <si>
    <t>HOLL-PDK</t>
  </si>
  <si>
    <t>VCS-SCHE</t>
  </si>
  <si>
    <t>9 jan</t>
  </si>
  <si>
    <t>3 apr</t>
  </si>
  <si>
    <t>LENS-OLYM</t>
  </si>
  <si>
    <t>VVP-SCHI</t>
  </si>
  <si>
    <t>RKWI-DELF</t>
  </si>
  <si>
    <t>HILL-HOLL</t>
  </si>
  <si>
    <t>PDK-VCS</t>
  </si>
  <si>
    <t>SCHE-TEXA</t>
  </si>
  <si>
    <t>KAMPIOENSCHAP</t>
  </si>
  <si>
    <t>16 apr</t>
  </si>
  <si>
    <t>LENS-TEXAS</t>
  </si>
  <si>
    <t>terrein VUC</t>
  </si>
  <si>
    <t>VRIENSCHAPPELIJK</t>
  </si>
  <si>
    <t>17 mrt</t>
  </si>
  <si>
    <t>LENS-IFK GOTEBORG 1-3</t>
  </si>
  <si>
    <t>SELECTIE</t>
  </si>
  <si>
    <t>trainer</t>
  </si>
  <si>
    <t>grensrechter</t>
  </si>
  <si>
    <t>spelers</t>
  </si>
  <si>
    <t>Wim Anderiesen</t>
  </si>
  <si>
    <t>Gerard v Reenen</t>
  </si>
  <si>
    <t>Cees vd Beek (d)</t>
  </si>
  <si>
    <t>Peter de Jongh</t>
  </si>
  <si>
    <t>Wim Hansen</t>
  </si>
  <si>
    <t>Fred de Zwart</t>
  </si>
  <si>
    <t>Donald Schönherr</t>
  </si>
  <si>
    <t>Wim Keetman</t>
  </si>
  <si>
    <t>Hans Zoet</t>
  </si>
  <si>
    <t>Ruud Fortman</t>
  </si>
  <si>
    <t>Dick Brandenburg</t>
  </si>
  <si>
    <t>Ton Hop</t>
  </si>
  <si>
    <t>Jan Englebert</t>
  </si>
  <si>
    <t>Onno Vorkink (d)</t>
  </si>
  <si>
    <t>Leo Riemen</t>
  </si>
  <si>
    <t>Harry Dietz</t>
  </si>
  <si>
    <t>LENS 3</t>
  </si>
  <si>
    <t>VREDENBURCH 2</t>
  </si>
  <si>
    <t>SCHEVENINGEN 3</t>
  </si>
  <si>
    <t>HBS 4</t>
  </si>
  <si>
    <t>GR W II VAC 2</t>
  </si>
  <si>
    <t>WIPPOLDER 2</t>
  </si>
  <si>
    <t>DWO 2</t>
  </si>
  <si>
    <t>ODB 3</t>
  </si>
  <si>
    <t>DSO 2</t>
  </si>
  <si>
    <t>CELERITAS 3</t>
  </si>
  <si>
    <t>DELFIA 2#</t>
  </si>
  <si>
    <t>BLAUW ZWART 4</t>
  </si>
  <si>
    <t>GDA 3</t>
  </si>
  <si>
    <t>QUICK STEPS 3</t>
  </si>
  <si>
    <t>ZWART BLAUW 2</t>
  </si>
  <si>
    <t>LENS 4</t>
  </si>
  <si>
    <t>NAALDWIJK 4</t>
  </si>
  <si>
    <t>WASSENAAR 3</t>
  </si>
  <si>
    <t>MAASSTRAAT 2</t>
  </si>
  <si>
    <t>VCS 5</t>
  </si>
  <si>
    <t>ARCHIPEL 3</t>
  </si>
  <si>
    <t>RIJSWIJK 4</t>
  </si>
  <si>
    <t>QUICK 4</t>
  </si>
  <si>
    <t>VUC 5</t>
  </si>
  <si>
    <t>RVC 4</t>
  </si>
  <si>
    <t>WESTLANDIA 4</t>
  </si>
  <si>
    <t>VREDENBURCH 3</t>
  </si>
  <si>
    <t>BLAUW ZWART 5</t>
  </si>
  <si>
    <t>VVP 3</t>
  </si>
  <si>
    <t>LENS 5</t>
  </si>
  <si>
    <t>GSC 2</t>
  </si>
  <si>
    <t>TRIOMPH 2</t>
  </si>
  <si>
    <t>RIJSWIJK 3</t>
  </si>
  <si>
    <t>ADO 6</t>
  </si>
  <si>
    <t>QUICK STEPS 4</t>
  </si>
  <si>
    <t>VREDENBURCH 4</t>
  </si>
  <si>
    <t>CROMVLIET 3</t>
  </si>
  <si>
    <t>DUNO 3</t>
  </si>
  <si>
    <t>SEP 2</t>
  </si>
  <si>
    <t>RKDEO 4</t>
  </si>
  <si>
    <t>LENS 6</t>
  </si>
  <si>
    <t>DHBRK 2</t>
  </si>
  <si>
    <t>DVC 3</t>
  </si>
  <si>
    <t>FLAMINGO'S 4</t>
  </si>
  <si>
    <t>ADO 8</t>
  </si>
  <si>
    <t>SPOORWIJK 5</t>
  </si>
  <si>
    <t>RVC 6</t>
  </si>
  <si>
    <t>WIPPOLDER 4</t>
  </si>
  <si>
    <t>LENS 7</t>
  </si>
  <si>
    <t>ST VOORWAARTS 3</t>
  </si>
  <si>
    <t>DHL 8</t>
  </si>
  <si>
    <t>QUICK STEPS 6</t>
  </si>
  <si>
    <t>CONCORDIA 4</t>
  </si>
  <si>
    <t>HDV 4</t>
  </si>
  <si>
    <t>QUICK 9</t>
  </si>
  <si>
    <t>BLAUW ZWART 10</t>
  </si>
  <si>
    <t>LENS 8</t>
  </si>
  <si>
    <t>DUINDORP SV 3</t>
  </si>
  <si>
    <t>VELO 7</t>
  </si>
  <si>
    <t>VALKENIERS 3</t>
  </si>
  <si>
    <t>CONCORDIA 5</t>
  </si>
  <si>
    <t>GDS 4</t>
  </si>
  <si>
    <t>ARCHIPEL 5</t>
  </si>
  <si>
    <t>HBS 10</t>
  </si>
  <si>
    <t>QUICK STEPS 7</t>
  </si>
  <si>
    <t>TEDO 5</t>
  </si>
  <si>
    <t>VOORBURG 4</t>
  </si>
  <si>
    <t>MAASSTRAAT 4</t>
  </si>
  <si>
    <t>HBS 11</t>
  </si>
  <si>
    <t>TONEGIDO 6</t>
  </si>
  <si>
    <t>ORANJE BLAUW 5</t>
  </si>
  <si>
    <t>RKDEO 7</t>
  </si>
  <si>
    <t>VOGEL 4</t>
  </si>
  <si>
    <t>OOIEVAARS 5</t>
  </si>
  <si>
    <t>LENS 10</t>
  </si>
  <si>
    <t>VREDENBURCH 9</t>
  </si>
  <si>
    <t>CELERITAS 8</t>
  </si>
  <si>
    <t>VERBURCH 10</t>
  </si>
  <si>
    <t>DUNO 5</t>
  </si>
  <si>
    <t>OOIEVAARS 7*</t>
  </si>
  <si>
    <t>GSC 6</t>
  </si>
  <si>
    <t>HBS 12</t>
  </si>
  <si>
    <t>RVC 10*</t>
  </si>
  <si>
    <t>BBW 5</t>
  </si>
  <si>
    <t>RIJSWIJK 9</t>
  </si>
  <si>
    <t>RVC 11</t>
  </si>
  <si>
    <t>HDV 9**</t>
  </si>
  <si>
    <t>LENS 11</t>
  </si>
  <si>
    <t>CELERITAS 11</t>
  </si>
  <si>
    <t>RAVA 10</t>
  </si>
  <si>
    <t>QUICK 12</t>
  </si>
  <si>
    <t>BMT 9</t>
  </si>
  <si>
    <t>DZS 5</t>
  </si>
  <si>
    <t>LENS 12</t>
  </si>
  <si>
    <t>WIK 6</t>
  </si>
  <si>
    <t>VERBURCH 12</t>
  </si>
  <si>
    <t>VVOG'62 4</t>
  </si>
  <si>
    <t>RKSVM 11</t>
  </si>
  <si>
    <t>TOOFAN 5</t>
  </si>
  <si>
    <t>RKSVM 10</t>
  </si>
  <si>
    <t>SVH 6</t>
  </si>
  <si>
    <t>QUICK 13</t>
  </si>
  <si>
    <t>HDV 10*</t>
  </si>
  <si>
    <t>WILHELMUS 13</t>
  </si>
  <si>
    <t>LENS 13</t>
  </si>
  <si>
    <t>GONA 8</t>
  </si>
  <si>
    <t>POSTDUIVEN 11*</t>
  </si>
  <si>
    <t>RIJSWIJK 10</t>
  </si>
  <si>
    <t>DEN HOORN 10</t>
  </si>
  <si>
    <t>MARATHON 7</t>
  </si>
  <si>
    <t>RKAVV 12</t>
  </si>
  <si>
    <t>WIPPOLDER 12</t>
  </si>
  <si>
    <t>VDS 8*</t>
  </si>
  <si>
    <t>A 1</t>
  </si>
  <si>
    <t>ADO A2</t>
  </si>
  <si>
    <t>RVC</t>
  </si>
  <si>
    <t>VUC</t>
  </si>
  <si>
    <t>VELO</t>
  </si>
  <si>
    <t>WESTERKWARTIER</t>
  </si>
  <si>
    <t>DHL</t>
  </si>
  <si>
    <t>RIJSWIJK</t>
  </si>
  <si>
    <t>DHC</t>
  </si>
  <si>
    <t>RAVA</t>
  </si>
  <si>
    <t>PROMOTIE</t>
  </si>
  <si>
    <t>A1-DFC</t>
  </si>
  <si>
    <t>UNIO-A1</t>
  </si>
  <si>
    <t>A1-SLIKKERVEER</t>
  </si>
  <si>
    <t>QUICK BOYS-A1</t>
  </si>
  <si>
    <t>A 4</t>
  </si>
  <si>
    <t>VUC A2</t>
  </si>
  <si>
    <t>VVP A2</t>
  </si>
  <si>
    <t>QUICK STEPS A2</t>
  </si>
  <si>
    <t>GDS A2</t>
  </si>
  <si>
    <t>OSC A2</t>
  </si>
  <si>
    <t>VREDENBURCH A2</t>
  </si>
  <si>
    <t>RAVA A2</t>
  </si>
  <si>
    <t>VERBURCH A2</t>
  </si>
  <si>
    <t>RKAVV A3</t>
  </si>
  <si>
    <t xml:space="preserve"> A 26</t>
  </si>
  <si>
    <t>WIT BLAUW A1</t>
  </si>
  <si>
    <t>DHBRK 1</t>
  </si>
  <si>
    <t>ADO 5</t>
  </si>
  <si>
    <t>RKDEO 2</t>
  </si>
  <si>
    <t>CONCORDIA 2</t>
  </si>
  <si>
    <t>GDS 3</t>
  </si>
  <si>
    <t>DZS 1</t>
  </si>
  <si>
    <t>QUINTUS 1</t>
  </si>
  <si>
    <t>OLIVEO 2</t>
  </si>
  <si>
    <t>A 12</t>
  </si>
  <si>
    <t>MAASDIJK 1</t>
  </si>
  <si>
    <t>BMT 1</t>
  </si>
  <si>
    <t>DIE HAGHE 2</t>
  </si>
  <si>
    <t>HOEKSE BOYS 1</t>
  </si>
  <si>
    <t>S-GRAVENZANDE 1*</t>
  </si>
  <si>
    <t>VVP 5</t>
  </si>
  <si>
    <t>DUNO 2</t>
  </si>
  <si>
    <t>A 19</t>
  </si>
  <si>
    <t>FLAMINGO'S 2</t>
  </si>
  <si>
    <t>SEMPER ALTIUS 3*</t>
  </si>
  <si>
    <t>LAAKKWARTIER 3</t>
  </si>
  <si>
    <t>OOIEVAARS 2</t>
  </si>
  <si>
    <t>VELO 5</t>
  </si>
  <si>
    <t>DELFT 3</t>
  </si>
  <si>
    <t>CSVD 6</t>
  </si>
  <si>
    <t>DEVJO 4***</t>
  </si>
  <si>
    <t>A 23</t>
  </si>
  <si>
    <t>DIE HAGHE 3</t>
  </si>
  <si>
    <t>RAS 2</t>
  </si>
  <si>
    <t>KMD 2</t>
  </si>
  <si>
    <t>ADO 7</t>
  </si>
  <si>
    <t>OOIEVAARS 3</t>
  </si>
  <si>
    <t>POSTALIA 3</t>
  </si>
  <si>
    <t>QUICK 5</t>
  </si>
  <si>
    <t>A 30</t>
  </si>
  <si>
    <t>GRVC 1</t>
  </si>
  <si>
    <t>QUICK STEPS 5</t>
  </si>
  <si>
    <t>VERBURCH 4</t>
  </si>
  <si>
    <t>ADELAARS 1</t>
  </si>
  <si>
    <t>RKAVV 6</t>
  </si>
  <si>
    <t>VDS 2</t>
  </si>
  <si>
    <t>GDS 5</t>
  </si>
  <si>
    <t>GR W II VAC 3</t>
  </si>
  <si>
    <t>DHBRK 2*</t>
  </si>
  <si>
    <t>BLAUW ZWART 3*</t>
  </si>
  <si>
    <t>A 25</t>
  </si>
  <si>
    <t>SCHEVENINGEN 5</t>
  </si>
  <si>
    <t>VVP 6</t>
  </si>
  <si>
    <t>SPOORWIJK 3</t>
  </si>
  <si>
    <t>VIOS 3</t>
  </si>
  <si>
    <t>ORANJE BLAUW 3</t>
  </si>
  <si>
    <t>DHL 6</t>
  </si>
  <si>
    <t>CWP 2</t>
  </si>
  <si>
    <t>HDV 2A</t>
  </si>
  <si>
    <t>GONA 3</t>
  </si>
  <si>
    <t>WILHELMUS 4</t>
  </si>
  <si>
    <t>B 1</t>
  </si>
  <si>
    <t>ADO 9</t>
  </si>
  <si>
    <t>VUC 7</t>
  </si>
  <si>
    <t>WESTLANDIA 6</t>
  </si>
  <si>
    <t>QUICK 6</t>
  </si>
  <si>
    <t>DSO 4</t>
  </si>
  <si>
    <t>LAAKKWARTIER 5</t>
  </si>
  <si>
    <t>WILHELMUS 5</t>
  </si>
  <si>
    <t>VELO 6</t>
  </si>
  <si>
    <t>DELFT 4</t>
  </si>
  <si>
    <t>B 5</t>
  </si>
  <si>
    <t>DIE HAGHE 4</t>
  </si>
  <si>
    <t>WASSENAAR 4</t>
  </si>
  <si>
    <t>ADS 3</t>
  </si>
  <si>
    <t>DSO 5</t>
  </si>
  <si>
    <t>RVC 7</t>
  </si>
  <si>
    <t>GONA 4</t>
  </si>
  <si>
    <t>QUICK 7</t>
  </si>
  <si>
    <t>SENIOREN</t>
  </si>
  <si>
    <t>sub-totaal</t>
  </si>
  <si>
    <t>JUNIOREN</t>
  </si>
  <si>
    <t>PUPILLEN</t>
  </si>
  <si>
    <t>WELPEN</t>
  </si>
  <si>
    <t>TOTAAL</t>
  </si>
  <si>
    <t>LENS 9/B1</t>
  </si>
  <si>
    <t>LENS 10/B2</t>
  </si>
  <si>
    <t>B 14</t>
  </si>
  <si>
    <t>Ooievaars 4</t>
  </si>
  <si>
    <t>VELO 8</t>
  </si>
  <si>
    <t>GDS 7</t>
  </si>
  <si>
    <t>LENS 11/B3</t>
  </si>
  <si>
    <t>SOA 1</t>
  </si>
  <si>
    <t>Scheveningen 8</t>
  </si>
  <si>
    <t>Spoorwijk 5</t>
  </si>
  <si>
    <t>GONA 5</t>
  </si>
  <si>
    <t>Verburch 9</t>
  </si>
  <si>
    <t>Vredenburch 7</t>
  </si>
  <si>
    <t>B 17</t>
  </si>
  <si>
    <t>ODB 2</t>
  </si>
  <si>
    <t>BTC 2</t>
  </si>
  <si>
    <t>LENS 12/B4</t>
  </si>
  <si>
    <t>RVC 9</t>
  </si>
  <si>
    <t>Die Haghe 6</t>
  </si>
  <si>
    <t>Oranje Blauw 5</t>
  </si>
  <si>
    <t>Quick 8</t>
  </si>
  <si>
    <t>OSC 5</t>
  </si>
  <si>
    <t>ADO 13</t>
  </si>
  <si>
    <t>B 21</t>
  </si>
  <si>
    <t>BMT 4</t>
  </si>
  <si>
    <t>RAVA 7</t>
  </si>
  <si>
    <t>DUNO 6</t>
  </si>
  <si>
    <t>Dynamo'67 2</t>
  </si>
  <si>
    <t>CWP 3</t>
  </si>
  <si>
    <t>Adelaars 2</t>
  </si>
  <si>
    <t>GDS 8</t>
  </si>
  <si>
    <t>LENS 13/B5</t>
  </si>
  <si>
    <t>ADS 4*</t>
  </si>
  <si>
    <t>Cromvliet 5</t>
  </si>
  <si>
    <t>Westerkwartier 8</t>
  </si>
  <si>
    <t>2 pnt minder</t>
  </si>
  <si>
    <t>B 26</t>
  </si>
  <si>
    <t>SVGW 2</t>
  </si>
  <si>
    <t>LENS 14/B6</t>
  </si>
  <si>
    <t>ADO 14</t>
  </si>
  <si>
    <t>Duindorp SV 6</t>
  </si>
  <si>
    <t>Ooievaars 5</t>
  </si>
  <si>
    <t>Rijswijk 7</t>
  </si>
  <si>
    <t>DUNO 7</t>
  </si>
  <si>
    <t>Dynamo'67 2A</t>
  </si>
  <si>
    <t>RVC 10</t>
  </si>
  <si>
    <t>VVP 9</t>
  </si>
  <si>
    <t>Laakkwartier 7</t>
  </si>
  <si>
    <t>Celeritas 6</t>
  </si>
  <si>
    <t>B 32</t>
  </si>
  <si>
    <t>PDK 3</t>
  </si>
  <si>
    <t>Scheveningen 9A</t>
  </si>
  <si>
    <t>GRVC 2</t>
  </si>
  <si>
    <t>VCS 11</t>
  </si>
  <si>
    <t>GDS 9</t>
  </si>
  <si>
    <t>BMT 5</t>
  </si>
  <si>
    <t>RAVA 9</t>
  </si>
  <si>
    <t>VVP 10</t>
  </si>
  <si>
    <t>Quick 9</t>
  </si>
  <si>
    <t>VDS 4A</t>
  </si>
  <si>
    <t>LENS 15/B7</t>
  </si>
  <si>
    <t>C 1</t>
  </si>
  <si>
    <t>ADO 17</t>
  </si>
  <si>
    <t>RKAVV 13</t>
  </si>
  <si>
    <t>Blauw Zwart 9</t>
  </si>
  <si>
    <t>VUC 12</t>
  </si>
  <si>
    <t>Laakkwartier 9</t>
  </si>
  <si>
    <t>GDS 10</t>
  </si>
  <si>
    <t>Quick 10</t>
  </si>
  <si>
    <t>DHC 10</t>
  </si>
  <si>
    <t xml:space="preserve"> Rijswijk 9</t>
  </si>
  <si>
    <t>LENS 16/C1</t>
  </si>
  <si>
    <t>Wilhelmus 10</t>
  </si>
  <si>
    <t>C 6</t>
  </si>
  <si>
    <t>LENS 17/C2</t>
  </si>
  <si>
    <t>ADO 19</t>
  </si>
  <si>
    <t>VIOS 7</t>
  </si>
  <si>
    <t>Oranje Blauw 6</t>
  </si>
  <si>
    <t>Scheveningen 11</t>
  </si>
  <si>
    <t>Westerkwartier 11</t>
  </si>
  <si>
    <t>Duindorp SV 7</t>
  </si>
  <si>
    <t>Rijswijk 10</t>
  </si>
  <si>
    <t>Quick 11</t>
  </si>
  <si>
    <t>VELO 14*</t>
  </si>
  <si>
    <t>RAVA 11*</t>
  </si>
  <si>
    <t>C 13</t>
  </si>
  <si>
    <t>KMD 4</t>
  </si>
  <si>
    <t>BMT 7</t>
  </si>
  <si>
    <t>ODB 4</t>
  </si>
  <si>
    <t>LENS 18/C3</t>
  </si>
  <si>
    <t>Ooievaars 7</t>
  </si>
  <si>
    <t>Celeriatas 8</t>
  </si>
  <si>
    <t>ADO 21</t>
  </si>
  <si>
    <t>Flamingo's 5</t>
  </si>
  <si>
    <t>VELO 16</t>
  </si>
  <si>
    <t>Laakkwartier 11</t>
  </si>
  <si>
    <t>DHC 13</t>
  </si>
  <si>
    <t>C 20</t>
  </si>
  <si>
    <t>ADS 5</t>
  </si>
  <si>
    <t>LENS 19/C4</t>
  </si>
  <si>
    <t>RVC 14</t>
  </si>
  <si>
    <t>Die Haghe 9</t>
  </si>
  <si>
    <t>DHBRK 3</t>
  </si>
  <si>
    <t>KMD 5*</t>
  </si>
  <si>
    <t>RAVA 12</t>
  </si>
  <si>
    <t>Oranje Blauw 7</t>
  </si>
  <si>
    <t>VIOS 9</t>
  </si>
  <si>
    <t>Quick Steps 14</t>
  </si>
  <si>
    <t>GSC 3</t>
  </si>
  <si>
    <t>GDS 13*</t>
  </si>
  <si>
    <t>C 24</t>
  </si>
  <si>
    <t>CWP 4</t>
  </si>
  <si>
    <t>SVH 3</t>
  </si>
  <si>
    <t>VELO 17</t>
  </si>
  <si>
    <t>GONA 7</t>
  </si>
  <si>
    <t>Celeritas 9</t>
  </si>
  <si>
    <t>Dynamo'67 3</t>
  </si>
  <si>
    <t>LENS 20/C5</t>
  </si>
  <si>
    <t>DHC 14</t>
  </si>
  <si>
    <t>Loosduinen 8</t>
  </si>
  <si>
    <t>SVGW 4*</t>
  </si>
  <si>
    <t>Vredenburch 15</t>
  </si>
  <si>
    <t>C 34</t>
  </si>
  <si>
    <t>LENS 1/A1</t>
  </si>
  <si>
    <t>LENS 2/A2</t>
  </si>
  <si>
    <t>LENS 3/A3</t>
  </si>
  <si>
    <t>LENS 4/A4</t>
  </si>
  <si>
    <t>LENS 5/A5</t>
  </si>
  <si>
    <t>LENS 6/A6</t>
  </si>
  <si>
    <t>LENS 7/A7</t>
  </si>
  <si>
    <t>LENS 8/A8</t>
  </si>
  <si>
    <t>Zwart Blauw 3</t>
  </si>
  <si>
    <t>VVOG'62 2</t>
  </si>
  <si>
    <t>Kranenburg 5</t>
  </si>
  <si>
    <t>Ooievaars 8</t>
  </si>
  <si>
    <t>LENS 21/C6</t>
  </si>
  <si>
    <t>DUNO 11</t>
  </si>
  <si>
    <t>VCS 17</t>
  </si>
  <si>
    <t>Scheveningen 14</t>
  </si>
  <si>
    <t>LENS 22/C7</t>
  </si>
  <si>
    <t>Quick Steps 15</t>
  </si>
  <si>
    <t>Haags jeugdteam 19 jaar</t>
  </si>
  <si>
    <t>Peter de Haan (d)</t>
  </si>
  <si>
    <t>DFC</t>
  </si>
  <si>
    <t>Q.BOYS</t>
  </si>
  <si>
    <t>SLIK</t>
  </si>
  <si>
    <t>UNIO</t>
  </si>
  <si>
    <t>* 2 pnt</t>
  </si>
  <si>
    <t>KNVB res 2A</t>
  </si>
  <si>
    <t>LENS 2</t>
  </si>
  <si>
    <t>Wilhelmus 2</t>
  </si>
  <si>
    <t>Q Steps 2</t>
  </si>
  <si>
    <t>VUC 2</t>
  </si>
  <si>
    <t>Roodenburg 2</t>
  </si>
  <si>
    <t>Quick 2</t>
  </si>
  <si>
    <t>UVS 3</t>
  </si>
  <si>
    <t>VELO 2</t>
  </si>
  <si>
    <t>VCS 2</t>
  </si>
  <si>
    <t>Wassenaar 2</t>
  </si>
  <si>
    <t>Bl Zwart 2</t>
  </si>
  <si>
    <t>Postduiven 2</t>
  </si>
  <si>
    <t>4: HVB Res 1C [5]</t>
  </si>
  <si>
    <t>5: HVB Res 1E [7]</t>
  </si>
  <si>
    <t>6: HVB Res 2J [6]</t>
  </si>
  <si>
    <t>7: HVB 3A [2]</t>
  </si>
  <si>
    <t>9: HVB 3K [8]</t>
  </si>
  <si>
    <t>11: HVB 6C [5]</t>
  </si>
  <si>
    <t>13: HVB 6L [2]</t>
  </si>
  <si>
    <t>1: KNVB 3C [2]</t>
  </si>
  <si>
    <t>2: KNVB 2A</t>
  </si>
  <si>
    <t>Hans van Dijk</t>
  </si>
  <si>
    <t>Gerard Kemperman</t>
  </si>
  <si>
    <t>Ap Kortekaas</t>
  </si>
  <si>
    <t>Andre Nieuwenhuizen</t>
  </si>
  <si>
    <t>Aad Rooduyn</t>
  </si>
  <si>
    <t>Hans Rooduyn</t>
  </si>
  <si>
    <t>Gerard Verhaar</t>
  </si>
  <si>
    <t>Cock Vervaart</t>
  </si>
  <si>
    <t>Ronald Roodbol</t>
  </si>
  <si>
    <t>Jacq vd Knaap</t>
  </si>
  <si>
    <t>Hans Bijsterveld</t>
  </si>
  <si>
    <t>Rob Bruggemans (d)</t>
  </si>
  <si>
    <t>Gerard Oostrom (A)</t>
  </si>
  <si>
    <t>Ron v Hartingsveldt</t>
  </si>
  <si>
    <t>Nol Janssen</t>
  </si>
  <si>
    <t>M v Veen</t>
  </si>
  <si>
    <t>Theo Hoefnagel</t>
  </si>
  <si>
    <t>Wim Kouwenhoven</t>
  </si>
  <si>
    <t>H v Luyken</t>
  </si>
  <si>
    <t>Pedro Rossit</t>
  </si>
  <si>
    <t>Hans Bertens</t>
  </si>
  <si>
    <t>Miel de Bruin</t>
  </si>
  <si>
    <t>HVB Res HK  B</t>
  </si>
  <si>
    <t>HVB Res 1C</t>
  </si>
  <si>
    <t>Bas vd Lans (d)</t>
  </si>
  <si>
    <t>Ed v Bronckhorst</t>
  </si>
  <si>
    <t>P Klein Breteler</t>
  </si>
  <si>
    <t>Jaap Colpa (A)</t>
  </si>
  <si>
    <t>Nick Koot</t>
  </si>
  <si>
    <t>Cees Grimbergen</t>
  </si>
  <si>
    <t>Leo Duivenvoorde</t>
  </si>
  <si>
    <t>Jos Witting</t>
  </si>
  <si>
    <t>Theo Brochard</t>
  </si>
  <si>
    <t>Benneker</t>
  </si>
  <si>
    <t>G Benneker</t>
  </si>
  <si>
    <t>Rene Brandenburg</t>
  </si>
  <si>
    <t>Dick Groenendijk</t>
  </si>
  <si>
    <t>leider: Chiel Bloks sr</t>
  </si>
  <si>
    <t>HVB Res 1 E</t>
  </si>
  <si>
    <t>A Tamerus</t>
  </si>
  <si>
    <t>Jos de Waart</t>
  </si>
  <si>
    <t>Ton van Egmond (A)</t>
  </si>
  <si>
    <t>Wim Verbarendse</t>
  </si>
  <si>
    <t>Frans Veelbehr</t>
  </si>
  <si>
    <t>Jos Verhaar</t>
  </si>
  <si>
    <t>Gerard de Hoogd</t>
  </si>
  <si>
    <t>Wim Eykelhof</t>
  </si>
  <si>
    <t>Bert Hendrichs</t>
  </si>
  <si>
    <t>Loek Hendrichs</t>
  </si>
  <si>
    <t>Ruud Eykelhof</t>
  </si>
  <si>
    <t>E Foendoe</t>
  </si>
  <si>
    <t>HVB Res 2 J</t>
  </si>
  <si>
    <t>Aad Vervaart (d)</t>
  </si>
  <si>
    <t>Frank Straathof (A)</t>
  </si>
  <si>
    <t>Koos Keetman</t>
  </si>
  <si>
    <t>J Silverentand</t>
  </si>
  <si>
    <t>J de Zwart</t>
  </si>
  <si>
    <t>Jacq Groenendijk</t>
  </si>
  <si>
    <t>H de Jongh</t>
  </si>
  <si>
    <t>Gerard Looyestein</t>
  </si>
  <si>
    <t>Ton v Essen</t>
  </si>
  <si>
    <t>Ron Scholten</t>
  </si>
  <si>
    <t>Eduard Bakkers</t>
  </si>
  <si>
    <t>Rob vd Acker</t>
  </si>
  <si>
    <t>HVB 3 A</t>
  </si>
  <si>
    <t>Guido Halleen (d)</t>
  </si>
  <si>
    <t>Steef Douw (A)</t>
  </si>
  <si>
    <t>Fred Jehee</t>
  </si>
  <si>
    <t>J Endlich</t>
  </si>
  <si>
    <t>Hennie v Welzen</t>
  </si>
  <si>
    <t>Frans Wubben</t>
  </si>
  <si>
    <t>Hans vd Aar</t>
  </si>
  <si>
    <t>A Cox</t>
  </si>
  <si>
    <t>John Briedé</t>
  </si>
  <si>
    <t>Ron vd Velde</t>
  </si>
  <si>
    <t>H Suykerbuyk</t>
  </si>
  <si>
    <t>G Briedé</t>
  </si>
  <si>
    <t>Ton Hoek (d)</t>
  </si>
  <si>
    <t>HVB 3 E</t>
  </si>
  <si>
    <t>Gerard Duyvestein (A)</t>
  </si>
  <si>
    <t>J Heijnen</t>
  </si>
  <si>
    <t>Fred de Kleyn</t>
  </si>
  <si>
    <t>Aad Tinnenbroek</t>
  </si>
  <si>
    <t>Hans Verbarendse</t>
  </si>
  <si>
    <t>Arnold Bilderbeek</t>
  </si>
  <si>
    <t>Frans vd Berg</t>
  </si>
  <si>
    <t>J v Schaik</t>
  </si>
  <si>
    <t>B Lustenhouwer</t>
  </si>
  <si>
    <t>HVB 3 K</t>
  </si>
  <si>
    <t>F de Vos</t>
  </si>
  <si>
    <t>Frans van Dijk</t>
  </si>
  <si>
    <t>Nico de Gruyter</t>
  </si>
  <si>
    <t>Gerard Hogetoorn</t>
  </si>
  <si>
    <t>L Boelhouwer</t>
  </si>
  <si>
    <t>Peter Fieret</t>
  </si>
  <si>
    <t>Jan Riemen</t>
  </si>
  <si>
    <t>Gerard vd Kleij</t>
  </si>
  <si>
    <t>Piet Burghouwt</t>
  </si>
  <si>
    <t>Ted Heerschop</t>
  </si>
  <si>
    <t>R de Groot</t>
  </si>
  <si>
    <t>HVB 4 J</t>
  </si>
  <si>
    <t>Wim Krol (d)</t>
  </si>
  <si>
    <t>Hennie de Sterke</t>
  </si>
  <si>
    <t>Tinus v Zilfhout</t>
  </si>
  <si>
    <t>J Simons</t>
  </si>
  <si>
    <t>Gerard Jehee</t>
  </si>
  <si>
    <t>Hans de Boer</t>
  </si>
  <si>
    <t>Wim Burghouwt</t>
  </si>
  <si>
    <t>Harry Haket</t>
  </si>
  <si>
    <t>Lou Janssen</t>
  </si>
  <si>
    <t>HVB 6 C</t>
  </si>
  <si>
    <t>Nico de Boer</t>
  </si>
  <si>
    <t>R Soer</t>
  </si>
  <si>
    <t>R v Oostveen Koentze (d)</t>
  </si>
  <si>
    <t>Nico Osse (A)</t>
  </si>
  <si>
    <t>Jan de Hilster (A)</t>
  </si>
  <si>
    <t>A Hambroek</t>
  </si>
  <si>
    <t>Wim vd Laan</t>
  </si>
  <si>
    <t>J Magnee</t>
  </si>
  <si>
    <t>C Dries</t>
  </si>
  <si>
    <t>T Meerstad</t>
  </si>
  <si>
    <t>B vd Burg</t>
  </si>
  <si>
    <t>C vd Ven</t>
  </si>
  <si>
    <t>A. Banning</t>
  </si>
  <si>
    <t>Harry Douw</t>
  </si>
  <si>
    <t>Ben Osse</t>
  </si>
  <si>
    <t>HVB 6 H</t>
  </si>
  <si>
    <t>HVB 6 L</t>
  </si>
  <si>
    <t>C Borst</t>
  </si>
  <si>
    <t>G Blankespoor</t>
  </si>
  <si>
    <t>H Dankers</t>
  </si>
  <si>
    <t>P F de Haan</t>
  </si>
  <si>
    <t>C v Deelen</t>
  </si>
  <si>
    <t>A Loot</t>
  </si>
  <si>
    <t>M Olthof</t>
  </si>
  <si>
    <t>J Rientjes</t>
  </si>
  <si>
    <t>W Schoonebeek</t>
  </si>
  <si>
    <t>A Vervaart</t>
  </si>
  <si>
    <t>F de Winter</t>
  </si>
  <si>
    <t>Han Kuypers</t>
  </si>
  <si>
    <t>Rinus Suykerbuyk (d)</t>
  </si>
  <si>
    <t>Herman Kemper</t>
  </si>
  <si>
    <t>Ap Hoppenbrouwers</t>
  </si>
  <si>
    <t>Huub Scholten</t>
  </si>
  <si>
    <t>Cor Peeters</t>
  </si>
  <si>
    <t>H Suiker</t>
  </si>
  <si>
    <t>Ton v Luxemburg</t>
  </si>
  <si>
    <t>W Suiker</t>
  </si>
  <si>
    <t>Jos Jager</t>
  </si>
  <si>
    <t>Jan Brochard</t>
  </si>
  <si>
    <t>Harry Jacobs</t>
  </si>
  <si>
    <t>Martin Wolters Ruckert</t>
  </si>
  <si>
    <t>Ruud Feekes</t>
  </si>
  <si>
    <t>leider: Joop Willems</t>
  </si>
  <si>
    <t>grensrechter: Bertens sr</t>
  </si>
  <si>
    <t>THUIS</t>
  </si>
  <si>
    <t>UIT</t>
  </si>
  <si>
    <t>10 apr: 3-1</t>
  </si>
  <si>
    <t>31 okt: 1-3</t>
  </si>
  <si>
    <t>x</t>
  </si>
  <si>
    <t>3 okt: 3-1</t>
  </si>
  <si>
    <t>12 sep: 2-1</t>
  </si>
  <si>
    <t>5 dec: 3-3* gest</t>
  </si>
  <si>
    <t>26 sep: 3-3</t>
  </si>
  <si>
    <t>12 dec: 2-1</t>
  </si>
  <si>
    <t>19 sep: 3-2</t>
  </si>
  <si>
    <t>26 mrt: 2-4</t>
  </si>
  <si>
    <t>14 nov: 4-2</t>
  </si>
  <si>
    <t>5 mrt: 5-0</t>
  </si>
  <si>
    <t>17 okt: 1-1</t>
  </si>
  <si>
    <r>
      <t>4-2-2-0-</t>
    </r>
    <r>
      <rPr>
        <b/>
        <sz val="8"/>
        <rFont val="Calibri"/>
        <family val="2"/>
      </rPr>
      <t>6</t>
    </r>
    <r>
      <rPr>
        <sz val="8"/>
        <rFont val="Calibri"/>
        <family val="2"/>
      </rPr>
      <t xml:space="preserve"> (11-05)</t>
    </r>
  </si>
  <si>
    <r>
      <t>3-1-0-2-</t>
    </r>
    <r>
      <rPr>
        <b/>
        <sz val="8"/>
        <rFont val="Calibri"/>
        <family val="2"/>
      </rPr>
      <t>2</t>
    </r>
    <r>
      <rPr>
        <sz val="8"/>
        <rFont val="Calibri"/>
        <family val="2"/>
      </rPr>
      <t xml:space="preserve"> (04-06)</t>
    </r>
  </si>
  <si>
    <r>
      <t>3-0-1-2-</t>
    </r>
    <r>
      <rPr>
        <b/>
        <sz val="8"/>
        <rFont val="Calibri"/>
        <family val="2"/>
      </rPr>
      <t>1</t>
    </r>
    <r>
      <rPr>
        <sz val="8"/>
        <rFont val="Calibri"/>
        <family val="2"/>
      </rPr>
      <t xml:space="preserve"> (02-04)</t>
    </r>
  </si>
  <si>
    <r>
      <t>2-0-0-2-</t>
    </r>
    <r>
      <rPr>
        <b/>
        <sz val="8"/>
        <rFont val="Calibri"/>
        <family val="2"/>
      </rPr>
      <t>0</t>
    </r>
    <r>
      <rPr>
        <sz val="8"/>
        <rFont val="Calibri"/>
        <family val="2"/>
      </rPr>
      <t xml:space="preserve"> (02-08)</t>
    </r>
  </si>
  <si>
    <t>4-3-1-0-7 (10-06)</t>
  </si>
  <si>
    <r>
      <t>DAMES</t>
    </r>
    <r>
      <rPr>
        <sz val="8"/>
        <rFont val="Calibri"/>
        <family val="2"/>
      </rPr>
      <t xml:space="preserve"> (beker)</t>
    </r>
  </si>
  <si>
    <t>27*</t>
  </si>
  <si>
    <t>*min 6</t>
  </si>
  <si>
    <t>Terrein</t>
  </si>
  <si>
    <t>Escamp I</t>
  </si>
  <si>
    <t>LENS 9 [Utopia]</t>
  </si>
  <si>
    <t>2xno</t>
  </si>
  <si>
    <t>1xno</t>
  </si>
  <si>
    <t>Blad 2</t>
  </si>
  <si>
    <t>Blad 3</t>
  </si>
  <si>
    <t>K+P</t>
  </si>
  <si>
    <r>
      <t>3: HVB HK B [</t>
    </r>
    <r>
      <rPr>
        <b/>
        <sz val="8"/>
        <color indexed="30"/>
        <rFont val="Calibri"/>
        <family val="2"/>
      </rPr>
      <t>K+P</t>
    </r>
    <r>
      <rPr>
        <sz val="8"/>
        <rFont val="Calibri"/>
        <family val="2"/>
      </rPr>
      <t>]</t>
    </r>
  </si>
  <si>
    <r>
      <t>8: HVB 3E [</t>
    </r>
    <r>
      <rPr>
        <b/>
        <sz val="8"/>
        <color indexed="30"/>
        <rFont val="Calibri"/>
        <family val="2"/>
      </rPr>
      <t>K+P</t>
    </r>
    <r>
      <rPr>
        <sz val="8"/>
        <rFont val="Calibri"/>
        <family val="2"/>
      </rPr>
      <t>]</t>
    </r>
  </si>
  <si>
    <r>
      <t>10: HVB 4J [</t>
    </r>
    <r>
      <rPr>
        <b/>
        <sz val="8"/>
        <color indexed="30"/>
        <rFont val="Calibri"/>
        <family val="2"/>
      </rPr>
      <t>K+P</t>
    </r>
    <r>
      <rPr>
        <sz val="8"/>
        <rFont val="Calibri"/>
        <family val="2"/>
      </rPr>
      <t>]</t>
    </r>
  </si>
  <si>
    <r>
      <t>12: HVB 6H [</t>
    </r>
    <r>
      <rPr>
        <b/>
        <sz val="8"/>
        <color indexed="30"/>
        <rFont val="Calibri"/>
        <family val="2"/>
      </rPr>
      <t>K+P</t>
    </r>
    <r>
      <rPr>
        <sz val="8"/>
        <rFont val="Calibri"/>
        <family val="2"/>
      </rPr>
      <t xml:space="preserve">] </t>
    </r>
  </si>
  <si>
    <r>
      <t>1=A1: HVB A1 [</t>
    </r>
    <r>
      <rPr>
        <b/>
        <sz val="8"/>
        <color indexed="30"/>
        <rFont val="Calibri"/>
        <family val="2"/>
      </rPr>
      <t>K+P</t>
    </r>
    <r>
      <rPr>
        <sz val="8"/>
        <rFont val="Calibri"/>
        <family val="2"/>
      </rPr>
      <t>]</t>
    </r>
  </si>
  <si>
    <r>
      <t>2=A2: HVB A4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</si>
  <si>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3=A3: HVB A26 [3]</t>
  </si>
  <si>
    <t>4=A4: HVB A12 [2]</t>
  </si>
  <si>
    <t>5=A5: HVB A19 [2]</t>
  </si>
  <si>
    <t>6=A6: HVB A23 [3]</t>
  </si>
  <si>
    <r>
      <t>7=A7: HVB A30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</si>
  <si>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8=A8: HVB A25 [7]</t>
  </si>
  <si>
    <t>9=B1: HVB B1 [11]</t>
  </si>
  <si>
    <t>10=B2: HVB B5 [3]</t>
  </si>
  <si>
    <t>11=B3: HVB B14 [5]</t>
  </si>
  <si>
    <t>12=B4: HVB B17 [4]</t>
  </si>
  <si>
    <t>13=B5: HVB B21 [8]</t>
  </si>
  <si>
    <t>14=B6: HVB B26 [2]</t>
  </si>
  <si>
    <t>15=B7: HVB B32 [12]</t>
  </si>
  <si>
    <t>16=C1: HVB C1 [5]</t>
  </si>
  <si>
    <r>
      <t>17=C2: HVB C6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</si>
  <si>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18=C3: HVB C13 [4]</t>
  </si>
  <si>
    <t>19=C4: HVB C20 [2]</t>
  </si>
  <si>
    <t>20=C5: HVB C24 [8]</t>
  </si>
  <si>
    <t>21=C6: HVB C34 [5]</t>
  </si>
  <si>
    <t>22=C7: HVB C34 [9]</t>
  </si>
  <si>
    <t>26 mrt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</si>
</sst>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2" fillId="0" borderId="11" xfId="0" applyFont="1" applyFill="1" applyBorder="1" applyAlignment="1">
      <alignment/>
    </xf>
    <xf numFmtId="1" fontId="42" fillId="0" borderId="17" xfId="0" applyNumberFormat="1" applyFont="1" applyFill="1" applyBorder="1" applyAlignment="1">
      <alignment horizontal="center"/>
    </xf>
    <xf numFmtId="1" fontId="42" fillId="0" borderId="18" xfId="0" applyNumberFormat="1" applyFont="1" applyFill="1" applyBorder="1" applyAlignment="1">
      <alignment horizontal="center"/>
    </xf>
    <xf numFmtId="1" fontId="42" fillId="0" borderId="16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1" fontId="4" fillId="33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1" fontId="42" fillId="0" borderId="21" xfId="0" applyNumberFormat="1" applyFont="1" applyFill="1" applyBorder="1" applyAlignment="1">
      <alignment horizontal="center"/>
    </xf>
    <xf numFmtId="1" fontId="42" fillId="0" borderId="22" xfId="0" applyNumberFormat="1" applyFont="1" applyFill="1" applyBorder="1" applyAlignment="1">
      <alignment horizontal="center"/>
    </xf>
    <xf numFmtId="1" fontId="42" fillId="0" borderId="38" xfId="0" applyNumberFormat="1" applyFont="1" applyFill="1" applyBorder="1" applyAlignment="1">
      <alignment horizontal="center"/>
    </xf>
    <xf numFmtId="1" fontId="42" fillId="0" borderId="20" xfId="0" applyNumberFormat="1" applyFont="1" applyFill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3" xfId="0" applyFont="1" applyBorder="1" applyAlignment="1" quotePrefix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1" xfId="0" applyFont="1" applyBorder="1" applyAlignment="1">
      <alignment/>
    </xf>
    <xf numFmtId="0" fontId="3" fillId="34" borderId="34" xfId="0" applyFont="1" applyFill="1" applyBorder="1" applyAlignment="1">
      <alignment/>
    </xf>
    <xf numFmtId="0" fontId="42" fillId="0" borderId="52" xfId="0" applyFont="1" applyFill="1" applyBorder="1" applyAlignment="1">
      <alignment/>
    </xf>
    <xf numFmtId="0" fontId="42" fillId="0" borderId="49" xfId="0" applyFont="1" applyFill="1" applyBorder="1" applyAlignment="1">
      <alignment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2" fillId="0" borderId="14" xfId="0" applyFont="1" applyFill="1" applyBorder="1" applyAlignment="1">
      <alignment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35" borderId="54" xfId="0" applyFont="1" applyFill="1" applyBorder="1" applyAlignment="1">
      <alignment/>
    </xf>
    <xf numFmtId="0" fontId="4" fillId="35" borderId="55" xfId="0" applyFont="1" applyFill="1" applyBorder="1" applyAlignment="1">
      <alignment/>
    </xf>
    <xf numFmtId="0" fontId="4" fillId="35" borderId="56" xfId="0" applyFont="1" applyFill="1" applyBorder="1" applyAlignment="1">
      <alignment/>
    </xf>
    <xf numFmtId="0" fontId="4" fillId="35" borderId="51" xfId="0" applyFont="1" applyFill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4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49" xfId="0" applyFont="1" applyBorder="1" applyAlignment="1">
      <alignment/>
    </xf>
    <xf numFmtId="0" fontId="3" fillId="0" borderId="36" xfId="0" applyFont="1" applyBorder="1" applyAlignment="1">
      <alignment/>
    </xf>
    <xf numFmtId="49" fontId="3" fillId="0" borderId="6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35" borderId="2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0" fontId="4" fillId="0" borderId="62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0" fontId="4" fillId="0" borderId="63" xfId="0" applyFont="1" applyBorder="1" applyAlignment="1">
      <alignment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1" fontId="4" fillId="0" borderId="61" xfId="0" applyNumberFormat="1" applyFont="1" applyBorder="1" applyAlignment="1">
      <alignment horizontal="center"/>
    </xf>
    <xf numFmtId="1" fontId="3" fillId="0" borderId="61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36" borderId="34" xfId="0" applyFont="1" applyFill="1" applyBorder="1" applyAlignment="1">
      <alignment/>
    </xf>
    <xf numFmtId="1" fontId="4" fillId="36" borderId="28" xfId="0" applyNumberFormat="1" applyFont="1" applyFill="1" applyBorder="1" applyAlignment="1">
      <alignment/>
    </xf>
    <xf numFmtId="1" fontId="4" fillId="36" borderId="29" xfId="0" applyNumberFormat="1" applyFont="1" applyFill="1" applyBorder="1" applyAlignment="1">
      <alignment/>
    </xf>
    <xf numFmtId="49" fontId="3" fillId="34" borderId="34" xfId="0" applyNumberFormat="1" applyFont="1" applyFill="1" applyBorder="1" applyAlignment="1">
      <alignment/>
    </xf>
    <xf numFmtId="49" fontId="4" fillId="34" borderId="28" xfId="0" applyNumberFormat="1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4" fillId="0" borderId="36" xfId="0" applyNumberFormat="1" applyFont="1" applyBorder="1" applyAlignment="1">
      <alignment/>
    </xf>
    <xf numFmtId="49" fontId="4" fillId="0" borderId="6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" fontId="4" fillId="0" borderId="6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9" fontId="3" fillId="35" borderId="29" xfId="0" applyNumberFormat="1" applyFont="1" applyFill="1" applyBorder="1" applyAlignment="1">
      <alignment horizontal="center"/>
    </xf>
    <xf numFmtId="49" fontId="4" fillId="0" borderId="65" xfId="0" applyNumberFormat="1" applyFont="1" applyBorder="1" applyAlignment="1">
      <alignment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1" fontId="4" fillId="0" borderId="56" xfId="0" applyNumberFormat="1" applyFont="1" applyFill="1" applyBorder="1" applyAlignment="1">
      <alignment horizontal="center"/>
    </xf>
    <xf numFmtId="1" fontId="3" fillId="0" borderId="56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1" fontId="4" fillId="0" borderId="51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6" xfId="0" applyFont="1" applyFill="1" applyBorder="1" applyAlignment="1">
      <alignment horizontal="left"/>
    </xf>
    <xf numFmtId="1" fontId="4" fillId="0" borderId="68" xfId="0" applyNumberFormat="1" applyFont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1" fontId="3" fillId="0" borderId="66" xfId="0" applyNumberFormat="1" applyFont="1" applyBorder="1" applyAlignment="1">
      <alignment horizontal="center"/>
    </xf>
    <xf numFmtId="1" fontId="4" fillId="0" borderId="67" xfId="0" applyNumberFormat="1" applyFont="1" applyBorder="1" applyAlignment="1">
      <alignment horizontal="center"/>
    </xf>
    <xf numFmtId="0" fontId="3" fillId="0" borderId="56" xfId="0" applyFont="1" applyFill="1" applyBorder="1" applyAlignment="1">
      <alignment horizontal="left"/>
    </xf>
    <xf numFmtId="1" fontId="4" fillId="0" borderId="56" xfId="0" applyNumberFormat="1" applyFont="1" applyBorder="1" applyAlignment="1">
      <alignment horizontal="center"/>
    </xf>
    <xf numFmtId="1" fontId="3" fillId="0" borderId="56" xfId="0" applyNumberFormat="1" applyFont="1" applyBorder="1" applyAlignment="1">
      <alignment horizontal="center"/>
    </xf>
    <xf numFmtId="1" fontId="4" fillId="35" borderId="34" xfId="0" applyNumberFormat="1" applyFont="1" applyFill="1" applyBorder="1" applyAlignment="1">
      <alignment/>
    </xf>
    <xf numFmtId="1" fontId="4" fillId="35" borderId="28" xfId="0" applyNumberFormat="1" applyFont="1" applyFill="1" applyBorder="1" applyAlignment="1">
      <alignment/>
    </xf>
    <xf numFmtId="1" fontId="3" fillId="35" borderId="28" xfId="0" applyNumberFormat="1" applyFont="1" applyFill="1" applyBorder="1" applyAlignment="1">
      <alignment/>
    </xf>
    <xf numFmtId="1" fontId="4" fillId="35" borderId="29" xfId="0" applyNumberFormat="1" applyFont="1" applyFill="1" applyBorder="1" applyAlignment="1">
      <alignment/>
    </xf>
    <xf numFmtId="0" fontId="42" fillId="0" borderId="69" xfId="0" applyFont="1" applyFill="1" applyBorder="1" applyAlignment="1">
      <alignment/>
    </xf>
    <xf numFmtId="49" fontId="43" fillId="0" borderId="10" xfId="0" applyNumberFormat="1" applyFont="1" applyFill="1" applyBorder="1" applyAlignment="1">
      <alignment horizontal="center"/>
    </xf>
    <xf numFmtId="49" fontId="42" fillId="0" borderId="27" xfId="0" applyNumberFormat="1" applyFont="1" applyFill="1" applyBorder="1" applyAlignment="1">
      <alignment horizontal="center"/>
    </xf>
    <xf numFmtId="49" fontId="42" fillId="0" borderId="28" xfId="0" applyNumberFormat="1" applyFont="1" applyFill="1" applyBorder="1" applyAlignment="1">
      <alignment horizontal="center"/>
    </xf>
    <xf numFmtId="49" fontId="42" fillId="0" borderId="29" xfId="0" applyNumberFormat="1" applyFont="1" applyFill="1" applyBorder="1" applyAlignment="1">
      <alignment horizontal="center"/>
    </xf>
    <xf numFmtId="0" fontId="42" fillId="0" borderId="70" xfId="0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/>
    </xf>
    <xf numFmtId="49" fontId="42" fillId="0" borderId="11" xfId="0" applyNumberFormat="1" applyFont="1" applyFill="1" applyBorder="1" applyAlignment="1">
      <alignment horizontal="center"/>
    </xf>
    <xf numFmtId="49" fontId="42" fillId="0" borderId="13" xfId="0" applyNumberFormat="1" applyFont="1" applyFill="1" applyBorder="1" applyAlignment="1">
      <alignment horizontal="center"/>
    </xf>
    <xf numFmtId="49" fontId="42" fillId="0" borderId="14" xfId="0" applyNumberFormat="1" applyFont="1" applyFill="1" applyBorder="1" applyAlignment="1">
      <alignment horizontal="center"/>
    </xf>
    <xf numFmtId="0" fontId="4" fillId="34" borderId="72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73" xfId="0" applyFont="1" applyFill="1" applyBorder="1" applyAlignment="1">
      <alignment horizontal="left"/>
    </xf>
    <xf numFmtId="0" fontId="3" fillId="34" borderId="69" xfId="0" applyFont="1" applyFill="1" applyBorder="1" applyAlignment="1">
      <alignment/>
    </xf>
    <xf numFmtId="0" fontId="4" fillId="0" borderId="64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9" fontId="3" fillId="34" borderId="2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34" borderId="7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1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15.7109375" style="8" bestFit="1" customWidth="1"/>
    <col min="2" max="5" width="3.57421875" style="8" bestFit="1" customWidth="1"/>
    <col min="6" max="8" width="4.421875" style="8" bestFit="1" customWidth="1"/>
    <col min="9" max="9" width="4.140625" style="8" bestFit="1" customWidth="1"/>
    <col min="10" max="11" width="4.57421875" style="8" customWidth="1"/>
    <col min="12" max="13" width="3.28125" style="8" bestFit="1" customWidth="1"/>
    <col min="14" max="14" width="2.421875" style="8" customWidth="1"/>
    <col min="15" max="15" width="9.140625" style="8" customWidth="1"/>
    <col min="16" max="16" width="7.57421875" style="8" bestFit="1" customWidth="1"/>
    <col min="17" max="17" width="6.7109375" style="8" bestFit="1" customWidth="1"/>
    <col min="18" max="18" width="2.421875" style="8" customWidth="1"/>
    <col min="19" max="21" width="9.140625" style="8" customWidth="1"/>
    <col min="22" max="22" width="1.8515625" style="8" customWidth="1"/>
    <col min="23" max="23" width="10.00390625" style="8" bestFit="1" customWidth="1"/>
    <col min="24" max="16384" width="9.140625" style="8" customWidth="1"/>
  </cols>
  <sheetData>
    <row r="1" spans="1:2" ht="12" thickBot="1">
      <c r="A1" s="8" t="s">
        <v>758</v>
      </c>
      <c r="B1" s="8" t="s">
        <v>759</v>
      </c>
    </row>
    <row r="2" spans="1:25" ht="12.75" thickBot="1" thickTop="1">
      <c r="A2" s="223" t="s">
        <v>0</v>
      </c>
      <c r="B2" s="218" t="s">
        <v>16</v>
      </c>
      <c r="C2" s="124" t="s">
        <v>20</v>
      </c>
      <c r="D2" s="125" t="s">
        <v>22</v>
      </c>
      <c r="E2" s="125" t="s">
        <v>22</v>
      </c>
      <c r="F2" s="125" t="s">
        <v>24</v>
      </c>
      <c r="G2" s="125" t="s">
        <v>27</v>
      </c>
      <c r="H2" s="125" t="s">
        <v>29</v>
      </c>
      <c r="I2" s="125" t="s">
        <v>19</v>
      </c>
      <c r="J2" s="125" t="s">
        <v>19</v>
      </c>
      <c r="K2" s="125" t="s">
        <v>32</v>
      </c>
      <c r="L2" s="125" t="s">
        <v>35</v>
      </c>
      <c r="M2" s="126" t="s">
        <v>35</v>
      </c>
      <c r="O2" s="240" t="s">
        <v>69</v>
      </c>
      <c r="P2" s="127" t="s">
        <v>70</v>
      </c>
      <c r="Q2" s="128" t="s">
        <v>71</v>
      </c>
      <c r="S2" s="240" t="s">
        <v>69</v>
      </c>
      <c r="T2" s="127" t="s">
        <v>70</v>
      </c>
      <c r="U2" s="128" t="s">
        <v>71</v>
      </c>
      <c r="W2" s="230" t="s">
        <v>171</v>
      </c>
      <c r="X2" s="129"/>
      <c r="Y2" s="130"/>
    </row>
    <row r="3" spans="1:25" ht="12.75" thickBot="1" thickTop="1">
      <c r="A3" s="224" t="s">
        <v>1</v>
      </c>
      <c r="B3" s="219" t="s">
        <v>17</v>
      </c>
      <c r="C3" s="131" t="s">
        <v>17</v>
      </c>
      <c r="D3" s="132" t="s">
        <v>23</v>
      </c>
      <c r="E3" s="132" t="s">
        <v>24</v>
      </c>
      <c r="F3" s="132" t="s">
        <v>16</v>
      </c>
      <c r="G3" s="132" t="s">
        <v>20</v>
      </c>
      <c r="H3" s="132" t="s">
        <v>28</v>
      </c>
      <c r="I3" s="132" t="s">
        <v>31</v>
      </c>
      <c r="J3" s="132" t="s">
        <v>31</v>
      </c>
      <c r="K3" s="132" t="s">
        <v>17</v>
      </c>
      <c r="L3" s="132" t="s">
        <v>31</v>
      </c>
      <c r="M3" s="133" t="s">
        <v>35</v>
      </c>
      <c r="O3" s="134"/>
      <c r="P3" s="135" t="s">
        <v>72</v>
      </c>
      <c r="Q3" s="136" t="s">
        <v>83</v>
      </c>
      <c r="S3" s="134"/>
      <c r="T3" s="135" t="s">
        <v>130</v>
      </c>
      <c r="U3" s="136" t="s">
        <v>131</v>
      </c>
      <c r="W3" s="137" t="s">
        <v>172</v>
      </c>
      <c r="X3" s="138" t="s">
        <v>175</v>
      </c>
      <c r="Y3" s="139"/>
    </row>
    <row r="4" spans="1:25" ht="12" thickTop="1">
      <c r="A4" s="225" t="s">
        <v>2</v>
      </c>
      <c r="B4" s="219" t="s">
        <v>18</v>
      </c>
      <c r="C4" s="131" t="s">
        <v>16</v>
      </c>
      <c r="D4" s="132" t="s">
        <v>16</v>
      </c>
      <c r="E4" s="132" t="s">
        <v>16</v>
      </c>
      <c r="F4" s="132" t="s">
        <v>25</v>
      </c>
      <c r="G4" s="132" t="s">
        <v>28</v>
      </c>
      <c r="H4" s="132" t="s">
        <v>30</v>
      </c>
      <c r="I4" s="132" t="s">
        <v>22</v>
      </c>
      <c r="J4" s="132" t="s">
        <v>22</v>
      </c>
      <c r="K4" s="132" t="s">
        <v>33</v>
      </c>
      <c r="L4" s="132" t="s">
        <v>19</v>
      </c>
      <c r="M4" s="133" t="s">
        <v>27</v>
      </c>
      <c r="O4" s="140" t="s">
        <v>73</v>
      </c>
      <c r="P4" s="141" t="s">
        <v>43</v>
      </c>
      <c r="Q4" s="50" t="s">
        <v>37</v>
      </c>
      <c r="S4" s="140" t="s">
        <v>132</v>
      </c>
      <c r="T4" s="141" t="s">
        <v>39</v>
      </c>
      <c r="U4" s="50" t="s">
        <v>47</v>
      </c>
      <c r="W4" s="76" t="s">
        <v>173</v>
      </c>
      <c r="X4" s="77" t="s">
        <v>176</v>
      </c>
      <c r="Y4" s="78"/>
    </row>
    <row r="5" spans="1:25" ht="12" thickBot="1">
      <c r="A5" s="224" t="s">
        <v>3</v>
      </c>
      <c r="B5" s="219" t="s">
        <v>19</v>
      </c>
      <c r="C5" s="131" t="s">
        <v>21</v>
      </c>
      <c r="D5" s="132" t="s">
        <v>16</v>
      </c>
      <c r="E5" s="132" t="s">
        <v>16</v>
      </c>
      <c r="F5" s="132" t="s">
        <v>26</v>
      </c>
      <c r="G5" s="132"/>
      <c r="H5" s="132" t="s">
        <v>23</v>
      </c>
      <c r="I5" s="132" t="s">
        <v>17</v>
      </c>
      <c r="J5" s="132" t="s">
        <v>23</v>
      </c>
      <c r="K5" s="132" t="s">
        <v>34</v>
      </c>
      <c r="L5" s="132"/>
      <c r="M5" s="133"/>
      <c r="O5" s="17" t="s">
        <v>74</v>
      </c>
      <c r="P5" s="142" t="s">
        <v>42</v>
      </c>
      <c r="Q5" s="58" t="s">
        <v>53</v>
      </c>
      <c r="S5" s="17" t="s">
        <v>133</v>
      </c>
      <c r="T5" s="142" t="s">
        <v>42</v>
      </c>
      <c r="U5" s="58" t="s">
        <v>41</v>
      </c>
      <c r="W5" s="105" t="s">
        <v>174</v>
      </c>
      <c r="X5" s="77" t="s">
        <v>177</v>
      </c>
      <c r="Y5" s="78"/>
    </row>
    <row r="6" spans="1:25" ht="12.75" thickBot="1" thickTop="1">
      <c r="A6" s="213" t="s">
        <v>4</v>
      </c>
      <c r="B6" s="214"/>
      <c r="C6" s="215" t="s">
        <v>36</v>
      </c>
      <c r="D6" s="216" t="s">
        <v>37</v>
      </c>
      <c r="E6" s="216" t="s">
        <v>38</v>
      </c>
      <c r="F6" s="216" t="s">
        <v>39</v>
      </c>
      <c r="G6" s="216" t="s">
        <v>40</v>
      </c>
      <c r="H6" s="216" t="s">
        <v>41</v>
      </c>
      <c r="I6" s="216" t="s">
        <v>42</v>
      </c>
      <c r="J6" s="216" t="s">
        <v>43</v>
      </c>
      <c r="K6" s="216" t="s">
        <v>37</v>
      </c>
      <c r="L6" s="216" t="s">
        <v>39</v>
      </c>
      <c r="M6" s="217" t="s">
        <v>38</v>
      </c>
      <c r="O6" s="17" t="s">
        <v>75</v>
      </c>
      <c r="P6" s="142" t="s">
        <v>42</v>
      </c>
      <c r="Q6" s="58" t="s">
        <v>41</v>
      </c>
      <c r="S6" s="17" t="s">
        <v>134</v>
      </c>
      <c r="T6" s="142" t="s">
        <v>42</v>
      </c>
      <c r="U6" s="143" t="s">
        <v>135</v>
      </c>
      <c r="W6" s="105"/>
      <c r="X6" s="77" t="s">
        <v>178</v>
      </c>
      <c r="Y6" s="78"/>
    </row>
    <row r="7" spans="1:25" ht="12" thickTop="1">
      <c r="A7" s="137" t="s">
        <v>5</v>
      </c>
      <c r="B7" s="220" t="s">
        <v>44</v>
      </c>
      <c r="C7" s="144"/>
      <c r="D7" s="145" t="s">
        <v>37</v>
      </c>
      <c r="E7" s="145" t="s">
        <v>44</v>
      </c>
      <c r="F7" s="145" t="s">
        <v>37</v>
      </c>
      <c r="G7" s="145" t="s">
        <v>44</v>
      </c>
      <c r="H7" s="146"/>
      <c r="I7" s="145" t="s">
        <v>39</v>
      </c>
      <c r="J7" s="145" t="s">
        <v>41</v>
      </c>
      <c r="K7" s="145" t="s">
        <v>44</v>
      </c>
      <c r="L7" s="145" t="s">
        <v>37</v>
      </c>
      <c r="M7" s="147" t="s">
        <v>44</v>
      </c>
      <c r="O7" s="17" t="s">
        <v>76</v>
      </c>
      <c r="P7" s="142" t="s">
        <v>41</v>
      </c>
      <c r="Q7" s="58" t="s">
        <v>42</v>
      </c>
      <c r="S7" s="17" t="s">
        <v>136</v>
      </c>
      <c r="T7" s="142" t="s">
        <v>44</v>
      </c>
      <c r="U7" s="58" t="s">
        <v>52</v>
      </c>
      <c r="W7" s="105"/>
      <c r="X7" s="77" t="s">
        <v>179</v>
      </c>
      <c r="Y7" s="78"/>
    </row>
    <row r="8" spans="1:25" ht="11.25">
      <c r="A8" s="76" t="s">
        <v>6</v>
      </c>
      <c r="B8" s="221" t="s">
        <v>42</v>
      </c>
      <c r="C8" s="148" t="s">
        <v>37</v>
      </c>
      <c r="D8" s="149"/>
      <c r="E8" s="142" t="s">
        <v>40</v>
      </c>
      <c r="F8" s="142" t="s">
        <v>49</v>
      </c>
      <c r="G8" s="142" t="s">
        <v>41</v>
      </c>
      <c r="H8" s="142" t="s">
        <v>40</v>
      </c>
      <c r="I8" s="142" t="s">
        <v>41</v>
      </c>
      <c r="J8" s="142" t="s">
        <v>39</v>
      </c>
      <c r="K8" s="142" t="s">
        <v>50</v>
      </c>
      <c r="L8" s="142" t="s">
        <v>42</v>
      </c>
      <c r="M8" s="58" t="s">
        <v>51</v>
      </c>
      <c r="O8" s="17" t="s">
        <v>77</v>
      </c>
      <c r="P8" s="142" t="s">
        <v>37</v>
      </c>
      <c r="Q8" s="58" t="s">
        <v>53</v>
      </c>
      <c r="S8" s="17" t="s">
        <v>137</v>
      </c>
      <c r="T8" s="142" t="s">
        <v>41</v>
      </c>
      <c r="U8" s="58" t="s">
        <v>54</v>
      </c>
      <c r="W8" s="105"/>
      <c r="X8" s="77" t="s">
        <v>180</v>
      </c>
      <c r="Y8" s="78"/>
    </row>
    <row r="9" spans="1:25" ht="12" thickBot="1">
      <c r="A9" s="76" t="s">
        <v>7</v>
      </c>
      <c r="B9" s="221" t="s">
        <v>41</v>
      </c>
      <c r="C9" s="148" t="s">
        <v>39</v>
      </c>
      <c r="D9" s="142" t="s">
        <v>40</v>
      </c>
      <c r="E9" s="149"/>
      <c r="F9" s="142" t="s">
        <v>37</v>
      </c>
      <c r="G9" s="142" t="s">
        <v>41</v>
      </c>
      <c r="H9" s="142" t="s">
        <v>52</v>
      </c>
      <c r="I9" s="142" t="s">
        <v>41</v>
      </c>
      <c r="J9" s="142" t="s">
        <v>39</v>
      </c>
      <c r="K9" s="142" t="s">
        <v>42</v>
      </c>
      <c r="L9" s="142" t="s">
        <v>41</v>
      </c>
      <c r="M9" s="58" t="s">
        <v>52</v>
      </c>
      <c r="O9" s="150" t="s">
        <v>78</v>
      </c>
      <c r="P9" s="151" t="s">
        <v>37</v>
      </c>
      <c r="Q9" s="152" t="s">
        <v>42</v>
      </c>
      <c r="S9" s="150" t="s">
        <v>138</v>
      </c>
      <c r="T9" s="151" t="s">
        <v>39</v>
      </c>
      <c r="U9" s="152" t="s">
        <v>48</v>
      </c>
      <c r="W9" s="105"/>
      <c r="X9" s="77" t="s">
        <v>181</v>
      </c>
      <c r="Y9" s="78"/>
    </row>
    <row r="10" spans="1:25" ht="12.75" thickBot="1" thickTop="1">
      <c r="A10" s="76" t="s">
        <v>8</v>
      </c>
      <c r="B10" s="221" t="s">
        <v>42</v>
      </c>
      <c r="C10" s="148" t="s">
        <v>41</v>
      </c>
      <c r="D10" s="142" t="s">
        <v>37</v>
      </c>
      <c r="E10" s="142" t="s">
        <v>37</v>
      </c>
      <c r="F10" s="149"/>
      <c r="G10" s="142" t="s">
        <v>37</v>
      </c>
      <c r="H10" s="142" t="s">
        <v>44</v>
      </c>
      <c r="I10" s="142" t="s">
        <v>39</v>
      </c>
      <c r="J10" s="142" t="s">
        <v>38</v>
      </c>
      <c r="K10" s="142" t="s">
        <v>37</v>
      </c>
      <c r="L10" s="142" t="s">
        <v>42</v>
      </c>
      <c r="M10" s="143"/>
      <c r="O10" s="134"/>
      <c r="P10" s="135" t="s">
        <v>79</v>
      </c>
      <c r="Q10" s="136" t="s">
        <v>87</v>
      </c>
      <c r="S10" s="134"/>
      <c r="T10" s="135" t="s">
        <v>139</v>
      </c>
      <c r="U10" s="136" t="s">
        <v>792</v>
      </c>
      <c r="W10" s="105"/>
      <c r="X10" s="77" t="s">
        <v>182</v>
      </c>
      <c r="Y10" s="78"/>
    </row>
    <row r="11" spans="1:25" ht="12" thickTop="1">
      <c r="A11" s="76" t="s">
        <v>9</v>
      </c>
      <c r="B11" s="221" t="s">
        <v>42</v>
      </c>
      <c r="C11" s="148" t="s">
        <v>44</v>
      </c>
      <c r="D11" s="142" t="s">
        <v>40</v>
      </c>
      <c r="E11" s="142" t="s">
        <v>39</v>
      </c>
      <c r="F11" s="142" t="s">
        <v>41</v>
      </c>
      <c r="G11" s="149"/>
      <c r="H11" s="142" t="s">
        <v>53</v>
      </c>
      <c r="I11" s="142" t="s">
        <v>41</v>
      </c>
      <c r="J11" s="142" t="s">
        <v>40</v>
      </c>
      <c r="K11" s="142" t="s">
        <v>54</v>
      </c>
      <c r="L11" s="142" t="s">
        <v>44</v>
      </c>
      <c r="M11" s="58" t="s">
        <v>39</v>
      </c>
      <c r="O11" s="140" t="s">
        <v>80</v>
      </c>
      <c r="P11" s="141" t="s">
        <v>48</v>
      </c>
      <c r="Q11" s="50" t="s">
        <v>40</v>
      </c>
      <c r="S11" s="140" t="s">
        <v>140</v>
      </c>
      <c r="T11" s="141" t="s">
        <v>41</v>
      </c>
      <c r="U11" s="50" t="s">
        <v>40</v>
      </c>
      <c r="W11" s="105"/>
      <c r="X11" s="77" t="s">
        <v>183</v>
      </c>
      <c r="Y11" s="78"/>
    </row>
    <row r="12" spans="1:25" ht="11.25">
      <c r="A12" s="76" t="s">
        <v>10</v>
      </c>
      <c r="B12" s="221" t="s">
        <v>44</v>
      </c>
      <c r="C12" s="148" t="s">
        <v>40</v>
      </c>
      <c r="D12" s="142" t="s">
        <v>37</v>
      </c>
      <c r="E12" s="142" t="s">
        <v>44</v>
      </c>
      <c r="F12" s="142" t="s">
        <v>38</v>
      </c>
      <c r="G12" s="142" t="s">
        <v>47</v>
      </c>
      <c r="H12" s="149"/>
      <c r="I12" s="142" t="s">
        <v>53</v>
      </c>
      <c r="J12" s="142" t="s">
        <v>38</v>
      </c>
      <c r="K12" s="142" t="s">
        <v>42</v>
      </c>
      <c r="L12" s="142" t="s">
        <v>46</v>
      </c>
      <c r="M12" s="58" t="s">
        <v>37</v>
      </c>
      <c r="O12" s="17" t="s">
        <v>81</v>
      </c>
      <c r="P12" s="142" t="s">
        <v>41</v>
      </c>
      <c r="Q12" s="58" t="s">
        <v>41</v>
      </c>
      <c r="S12" s="17" t="s">
        <v>141</v>
      </c>
      <c r="T12" s="142" t="s">
        <v>42</v>
      </c>
      <c r="U12" s="58" t="s">
        <v>48</v>
      </c>
      <c r="W12" s="153"/>
      <c r="X12" s="77" t="s">
        <v>184</v>
      </c>
      <c r="Y12" s="78"/>
    </row>
    <row r="13" spans="1:25" ht="11.25">
      <c r="A13" s="76" t="s">
        <v>11</v>
      </c>
      <c r="B13" s="221" t="s">
        <v>45</v>
      </c>
      <c r="C13" s="148" t="s">
        <v>41</v>
      </c>
      <c r="D13" s="142" t="s">
        <v>48</v>
      </c>
      <c r="E13" s="142" t="s">
        <v>42</v>
      </c>
      <c r="F13" s="142" t="s">
        <v>41</v>
      </c>
      <c r="G13" s="142" t="s">
        <v>41</v>
      </c>
      <c r="H13" s="142" t="s">
        <v>39</v>
      </c>
      <c r="I13" s="149"/>
      <c r="J13" s="142" t="s">
        <v>45</v>
      </c>
      <c r="K13" s="142" t="s">
        <v>54</v>
      </c>
      <c r="L13" s="142" t="s">
        <v>39</v>
      </c>
      <c r="M13" s="58" t="s">
        <v>44</v>
      </c>
      <c r="O13" s="17" t="s">
        <v>82</v>
      </c>
      <c r="P13" s="142" t="s">
        <v>39</v>
      </c>
      <c r="Q13" s="58" t="s">
        <v>41</v>
      </c>
      <c r="S13" s="17" t="s">
        <v>142</v>
      </c>
      <c r="T13" s="142" t="s">
        <v>44</v>
      </c>
      <c r="U13" s="58" t="s">
        <v>37</v>
      </c>
      <c r="W13" s="105"/>
      <c r="X13" s="77" t="s">
        <v>185</v>
      </c>
      <c r="Y13" s="78"/>
    </row>
    <row r="14" spans="1:25" ht="11.25">
      <c r="A14" s="76" t="s">
        <v>12</v>
      </c>
      <c r="B14" s="221" t="s">
        <v>42</v>
      </c>
      <c r="C14" s="148" t="s">
        <v>42</v>
      </c>
      <c r="D14" s="142" t="s">
        <v>42</v>
      </c>
      <c r="E14" s="142" t="s">
        <v>44</v>
      </c>
      <c r="F14" s="142" t="s">
        <v>42</v>
      </c>
      <c r="G14" s="142" t="s">
        <v>38</v>
      </c>
      <c r="H14" s="142" t="s">
        <v>44</v>
      </c>
      <c r="I14" s="142" t="s">
        <v>37</v>
      </c>
      <c r="J14" s="149"/>
      <c r="K14" s="142" t="s">
        <v>42</v>
      </c>
      <c r="L14" s="142" t="s">
        <v>42</v>
      </c>
      <c r="M14" s="143"/>
      <c r="O14" s="17" t="s">
        <v>84</v>
      </c>
      <c r="P14" s="142" t="s">
        <v>44</v>
      </c>
      <c r="Q14" s="58" t="s">
        <v>44</v>
      </c>
      <c r="S14" s="17" t="s">
        <v>143</v>
      </c>
      <c r="T14" s="142" t="s">
        <v>44</v>
      </c>
      <c r="U14" s="58" t="s">
        <v>40</v>
      </c>
      <c r="W14" s="105"/>
      <c r="X14" s="77" t="s">
        <v>186</v>
      </c>
      <c r="Y14" s="78"/>
    </row>
    <row r="15" spans="1:25" ht="11.25">
      <c r="A15" s="76" t="s">
        <v>13</v>
      </c>
      <c r="B15" s="221" t="s">
        <v>46</v>
      </c>
      <c r="C15" s="148" t="s">
        <v>37</v>
      </c>
      <c r="D15" s="142" t="s">
        <v>38</v>
      </c>
      <c r="E15" s="142" t="s">
        <v>39</v>
      </c>
      <c r="F15" s="142" t="s">
        <v>55</v>
      </c>
      <c r="G15" s="142" t="s">
        <v>39</v>
      </c>
      <c r="H15" s="142" t="s">
        <v>37</v>
      </c>
      <c r="I15" s="142" t="s">
        <v>37</v>
      </c>
      <c r="J15" s="142" t="s">
        <v>54</v>
      </c>
      <c r="K15" s="149"/>
      <c r="L15" s="142" t="s">
        <v>39</v>
      </c>
      <c r="M15" s="58" t="s">
        <v>54</v>
      </c>
      <c r="O15" s="17" t="s">
        <v>85</v>
      </c>
      <c r="P15" s="142" t="s">
        <v>42</v>
      </c>
      <c r="Q15" s="58" t="s">
        <v>53</v>
      </c>
      <c r="S15" s="17" t="s">
        <v>144</v>
      </c>
      <c r="T15" s="142" t="s">
        <v>42</v>
      </c>
      <c r="U15" s="58" t="s">
        <v>37</v>
      </c>
      <c r="W15" s="105"/>
      <c r="X15" s="77" t="s">
        <v>187</v>
      </c>
      <c r="Y15" s="78"/>
    </row>
    <row r="16" spans="1:25" ht="12" thickBot="1">
      <c r="A16" s="76" t="s">
        <v>14</v>
      </c>
      <c r="B16" s="221" t="s">
        <v>47</v>
      </c>
      <c r="C16" s="148" t="s">
        <v>37</v>
      </c>
      <c r="D16" s="142" t="s">
        <v>42</v>
      </c>
      <c r="E16" s="142" t="s">
        <v>41</v>
      </c>
      <c r="F16" s="142" t="s">
        <v>45</v>
      </c>
      <c r="G16" s="142" t="s">
        <v>37</v>
      </c>
      <c r="H16" s="142" t="s">
        <v>38</v>
      </c>
      <c r="I16" s="142" t="s">
        <v>39</v>
      </c>
      <c r="J16" s="142" t="s">
        <v>48</v>
      </c>
      <c r="K16" s="142" t="s">
        <v>42</v>
      </c>
      <c r="L16" s="149"/>
      <c r="M16" s="58" t="s">
        <v>56</v>
      </c>
      <c r="O16" s="150" t="s">
        <v>86</v>
      </c>
      <c r="P16" s="151" t="s">
        <v>37</v>
      </c>
      <c r="Q16" s="152" t="s">
        <v>37</v>
      </c>
      <c r="S16" s="150" t="s">
        <v>145</v>
      </c>
      <c r="T16" s="151" t="s">
        <v>41</v>
      </c>
      <c r="U16" s="152" t="s">
        <v>41</v>
      </c>
      <c r="W16" s="105"/>
      <c r="X16" s="77" t="s">
        <v>188</v>
      </c>
      <c r="Y16" s="78"/>
    </row>
    <row r="17" spans="1:25" ht="12.75" thickBot="1" thickTop="1">
      <c r="A17" s="79" t="s">
        <v>15</v>
      </c>
      <c r="B17" s="222" t="s">
        <v>48</v>
      </c>
      <c r="C17" s="154" t="s">
        <v>42</v>
      </c>
      <c r="D17" s="155" t="s">
        <v>50</v>
      </c>
      <c r="E17" s="155" t="s">
        <v>57</v>
      </c>
      <c r="F17" s="155" t="s">
        <v>42</v>
      </c>
      <c r="G17" s="155" t="s">
        <v>58</v>
      </c>
      <c r="H17" s="155" t="s">
        <v>39</v>
      </c>
      <c r="I17" s="155" t="s">
        <v>57</v>
      </c>
      <c r="J17" s="155" t="s">
        <v>53</v>
      </c>
      <c r="K17" s="155" t="s">
        <v>57</v>
      </c>
      <c r="L17" s="155" t="s">
        <v>42</v>
      </c>
      <c r="M17" s="156"/>
      <c r="O17" s="134"/>
      <c r="P17" s="135" t="s">
        <v>88</v>
      </c>
      <c r="Q17" s="136" t="s">
        <v>90</v>
      </c>
      <c r="S17" s="134"/>
      <c r="T17" s="135" t="s">
        <v>146</v>
      </c>
      <c r="U17" s="136" t="s">
        <v>147</v>
      </c>
      <c r="W17" s="105"/>
      <c r="X17" s="77" t="s">
        <v>189</v>
      </c>
      <c r="Y17" s="78"/>
    </row>
    <row r="18" spans="15:25" ht="12.75" thickBot="1" thickTop="1">
      <c r="O18" s="140" t="s">
        <v>89</v>
      </c>
      <c r="P18" s="141" t="s">
        <v>41</v>
      </c>
      <c r="Q18" s="50" t="s">
        <v>44</v>
      </c>
      <c r="S18" s="140" t="s">
        <v>148</v>
      </c>
      <c r="T18" s="141" t="s">
        <v>44</v>
      </c>
      <c r="U18" s="50" t="s">
        <v>149</v>
      </c>
      <c r="W18" s="157"/>
      <c r="X18" s="80" t="s">
        <v>190</v>
      </c>
      <c r="Y18" s="81"/>
    </row>
    <row r="19" spans="1:21" ht="12.75" thickBot="1" thickTop="1">
      <c r="A19" s="108" t="s">
        <v>59</v>
      </c>
      <c r="B19" s="158" t="s">
        <v>60</v>
      </c>
      <c r="C19" s="158" t="s">
        <v>61</v>
      </c>
      <c r="D19" s="158" t="s">
        <v>62</v>
      </c>
      <c r="E19" s="158" t="s">
        <v>63</v>
      </c>
      <c r="F19" s="158"/>
      <c r="G19" s="158" t="s">
        <v>64</v>
      </c>
      <c r="H19" s="158"/>
      <c r="I19" s="158" t="s">
        <v>65</v>
      </c>
      <c r="J19" s="158" t="s">
        <v>66</v>
      </c>
      <c r="K19" s="159" t="s">
        <v>67</v>
      </c>
      <c r="O19" s="17" t="s">
        <v>91</v>
      </c>
      <c r="P19" s="142" t="s">
        <v>42</v>
      </c>
      <c r="Q19" s="58" t="s">
        <v>53</v>
      </c>
      <c r="S19" s="17" t="s">
        <v>150</v>
      </c>
      <c r="T19" s="142" t="s">
        <v>54</v>
      </c>
      <c r="U19" s="58" t="s">
        <v>45</v>
      </c>
    </row>
    <row r="20" spans="1:21" ht="12" thickTop="1">
      <c r="A20" s="75" t="s">
        <v>13</v>
      </c>
      <c r="B20" s="160">
        <v>22</v>
      </c>
      <c r="C20" s="160">
        <v>16</v>
      </c>
      <c r="D20" s="160">
        <v>1</v>
      </c>
      <c r="E20" s="160">
        <v>5</v>
      </c>
      <c r="F20" s="160"/>
      <c r="G20" s="161">
        <v>33</v>
      </c>
      <c r="H20" s="161"/>
      <c r="I20" s="160">
        <v>37</v>
      </c>
      <c r="J20" s="160">
        <v>19</v>
      </c>
      <c r="K20" s="162">
        <f aca="true" t="shared" si="0" ref="K20:K31">I20-J20</f>
        <v>18</v>
      </c>
      <c r="L20" s="8" t="s">
        <v>27</v>
      </c>
      <c r="O20" s="17" t="s">
        <v>92</v>
      </c>
      <c r="P20" s="142" t="s">
        <v>51</v>
      </c>
      <c r="Q20" s="58" t="s">
        <v>56</v>
      </c>
      <c r="S20" s="17" t="s">
        <v>151</v>
      </c>
      <c r="T20" s="142" t="s">
        <v>44</v>
      </c>
      <c r="U20" s="58" t="s">
        <v>152</v>
      </c>
    </row>
    <row r="21" spans="1:21" ht="11.25">
      <c r="A21" s="226" t="s">
        <v>4</v>
      </c>
      <c r="B21" s="67">
        <v>22</v>
      </c>
      <c r="C21" s="67">
        <v>14</v>
      </c>
      <c r="D21" s="67">
        <v>5</v>
      </c>
      <c r="E21" s="67">
        <v>3</v>
      </c>
      <c r="F21" s="67"/>
      <c r="G21" s="67">
        <v>33</v>
      </c>
      <c r="H21" s="67"/>
      <c r="I21" s="67">
        <v>38</v>
      </c>
      <c r="J21" s="67">
        <v>17</v>
      </c>
      <c r="K21" s="69">
        <f t="shared" si="0"/>
        <v>21</v>
      </c>
      <c r="O21" s="17" t="s">
        <v>93</v>
      </c>
      <c r="P21" s="142" t="s">
        <v>45</v>
      </c>
      <c r="Q21" s="58" t="s">
        <v>37</v>
      </c>
      <c r="S21" s="17" t="s">
        <v>153</v>
      </c>
      <c r="T21" s="142" t="s">
        <v>37</v>
      </c>
      <c r="U21" s="58" t="s">
        <v>46</v>
      </c>
    </row>
    <row r="22" spans="1:21" ht="11.25">
      <c r="A22" s="17" t="s">
        <v>14</v>
      </c>
      <c r="B22" s="20">
        <v>22</v>
      </c>
      <c r="C22" s="20">
        <v>11</v>
      </c>
      <c r="D22" s="20">
        <v>4</v>
      </c>
      <c r="E22" s="20">
        <v>7</v>
      </c>
      <c r="F22" s="20"/>
      <c r="G22" s="21">
        <v>26</v>
      </c>
      <c r="H22" s="21"/>
      <c r="I22" s="20">
        <v>25</v>
      </c>
      <c r="J22" s="20">
        <v>21</v>
      </c>
      <c r="K22" s="22">
        <f t="shared" si="0"/>
        <v>4</v>
      </c>
      <c r="O22" s="17" t="s">
        <v>94</v>
      </c>
      <c r="P22" s="142" t="s">
        <v>41</v>
      </c>
      <c r="Q22" s="58" t="s">
        <v>53</v>
      </c>
      <c r="S22" s="17" t="s">
        <v>154</v>
      </c>
      <c r="T22" s="142" t="s">
        <v>41</v>
      </c>
      <c r="U22" s="58" t="s">
        <v>53</v>
      </c>
    </row>
    <row r="23" spans="1:21" ht="12" thickBot="1">
      <c r="A23" s="17" t="s">
        <v>5</v>
      </c>
      <c r="B23" s="20">
        <v>21</v>
      </c>
      <c r="C23" s="20">
        <v>7</v>
      </c>
      <c r="D23" s="20">
        <v>9</v>
      </c>
      <c r="E23" s="20">
        <v>5</v>
      </c>
      <c r="F23" s="20"/>
      <c r="G23" s="21">
        <v>23</v>
      </c>
      <c r="H23" s="21"/>
      <c r="I23" s="20">
        <v>15</v>
      </c>
      <c r="J23" s="20">
        <v>19</v>
      </c>
      <c r="K23" s="22">
        <f t="shared" si="0"/>
        <v>-4</v>
      </c>
      <c r="O23" s="150" t="s">
        <v>95</v>
      </c>
      <c r="P23" s="151" t="s">
        <v>40</v>
      </c>
      <c r="Q23" s="152" t="s">
        <v>40</v>
      </c>
      <c r="S23" s="150" t="s">
        <v>155</v>
      </c>
      <c r="T23" s="151" t="s">
        <v>39</v>
      </c>
      <c r="U23" s="152" t="s">
        <v>53</v>
      </c>
    </row>
    <row r="24" spans="1:21" ht="12.75" thickBot="1" thickTop="1">
      <c r="A24" s="17" t="s">
        <v>11</v>
      </c>
      <c r="B24" s="20">
        <v>22</v>
      </c>
      <c r="C24" s="20">
        <v>8</v>
      </c>
      <c r="D24" s="20">
        <v>7</v>
      </c>
      <c r="E24" s="20">
        <v>7</v>
      </c>
      <c r="F24" s="20"/>
      <c r="G24" s="21">
        <v>23</v>
      </c>
      <c r="H24" s="21"/>
      <c r="I24" s="20">
        <v>21</v>
      </c>
      <c r="J24" s="20">
        <v>14</v>
      </c>
      <c r="K24" s="22">
        <f t="shared" si="0"/>
        <v>7</v>
      </c>
      <c r="O24" s="134"/>
      <c r="P24" s="135" t="s">
        <v>96</v>
      </c>
      <c r="Q24" s="136" t="s">
        <v>97</v>
      </c>
      <c r="S24" s="163"/>
      <c r="T24" s="135" t="s">
        <v>156</v>
      </c>
      <c r="U24" s="136" t="s">
        <v>157</v>
      </c>
    </row>
    <row r="25" spans="1:21" ht="12" thickTop="1">
      <c r="A25" s="17" t="s">
        <v>6</v>
      </c>
      <c r="B25" s="20">
        <v>22</v>
      </c>
      <c r="C25" s="20">
        <v>10</v>
      </c>
      <c r="D25" s="20">
        <v>2</v>
      </c>
      <c r="E25" s="20">
        <v>10</v>
      </c>
      <c r="F25" s="20"/>
      <c r="G25" s="21">
        <v>22</v>
      </c>
      <c r="H25" s="21"/>
      <c r="I25" s="20">
        <v>29</v>
      </c>
      <c r="J25" s="20">
        <v>22</v>
      </c>
      <c r="K25" s="22">
        <f t="shared" si="0"/>
        <v>7</v>
      </c>
      <c r="O25" s="140" t="s">
        <v>98</v>
      </c>
      <c r="P25" s="141" t="s">
        <v>46</v>
      </c>
      <c r="Q25" s="50" t="s">
        <v>42</v>
      </c>
      <c r="S25" s="164" t="s">
        <v>158</v>
      </c>
      <c r="T25" s="141" t="s">
        <v>39</v>
      </c>
      <c r="U25" s="50" t="s">
        <v>37</v>
      </c>
    </row>
    <row r="26" spans="1:21" ht="11.25">
      <c r="A26" s="17" t="s">
        <v>7</v>
      </c>
      <c r="B26" s="20">
        <v>22</v>
      </c>
      <c r="C26" s="20">
        <v>6</v>
      </c>
      <c r="D26" s="20">
        <v>10</v>
      </c>
      <c r="E26" s="20">
        <v>6</v>
      </c>
      <c r="F26" s="20"/>
      <c r="G26" s="21">
        <v>22</v>
      </c>
      <c r="H26" s="21"/>
      <c r="I26" s="20">
        <v>20</v>
      </c>
      <c r="J26" s="20">
        <v>18</v>
      </c>
      <c r="K26" s="22">
        <f t="shared" si="0"/>
        <v>2</v>
      </c>
      <c r="O26" s="17" t="s">
        <v>99</v>
      </c>
      <c r="P26" s="142" t="s">
        <v>58</v>
      </c>
      <c r="Q26" s="58" t="s">
        <v>53</v>
      </c>
      <c r="S26" s="165" t="s">
        <v>159</v>
      </c>
      <c r="T26" s="142" t="s">
        <v>53</v>
      </c>
      <c r="U26" s="143" t="s">
        <v>135</v>
      </c>
    </row>
    <row r="27" spans="1:21" ht="11.25">
      <c r="A27" s="17" t="s">
        <v>8</v>
      </c>
      <c r="B27" s="20">
        <v>22</v>
      </c>
      <c r="C27" s="20">
        <v>8</v>
      </c>
      <c r="D27" s="20">
        <v>4</v>
      </c>
      <c r="E27" s="20">
        <v>9</v>
      </c>
      <c r="F27" s="20"/>
      <c r="G27" s="21">
        <v>20</v>
      </c>
      <c r="H27" s="21"/>
      <c r="I27" s="20">
        <v>15</v>
      </c>
      <c r="J27" s="20">
        <v>22</v>
      </c>
      <c r="K27" s="22">
        <f t="shared" si="0"/>
        <v>-7</v>
      </c>
      <c r="O27" s="17" t="s">
        <v>100</v>
      </c>
      <c r="P27" s="142" t="s">
        <v>37</v>
      </c>
      <c r="Q27" s="58" t="s">
        <v>42</v>
      </c>
      <c r="S27" s="165" t="s">
        <v>160</v>
      </c>
      <c r="T27" s="142" t="s">
        <v>40</v>
      </c>
      <c r="U27" s="143" t="s">
        <v>135</v>
      </c>
    </row>
    <row r="28" spans="1:21" ht="11.25">
      <c r="A28" s="17" t="s">
        <v>10</v>
      </c>
      <c r="B28" s="20">
        <v>21</v>
      </c>
      <c r="C28" s="20">
        <v>6</v>
      </c>
      <c r="D28" s="20">
        <v>7</v>
      </c>
      <c r="E28" s="20">
        <v>8</v>
      </c>
      <c r="F28" s="20"/>
      <c r="G28" s="21">
        <v>19</v>
      </c>
      <c r="H28" s="21"/>
      <c r="I28" s="20">
        <v>23</v>
      </c>
      <c r="J28" s="20">
        <v>28</v>
      </c>
      <c r="K28" s="22">
        <f t="shared" si="0"/>
        <v>-5</v>
      </c>
      <c r="O28" s="17" t="s">
        <v>101</v>
      </c>
      <c r="P28" s="142" t="s">
        <v>37</v>
      </c>
      <c r="Q28" s="58" t="s">
        <v>42</v>
      </c>
      <c r="S28" s="165" t="s">
        <v>161</v>
      </c>
      <c r="T28" s="142" t="s">
        <v>40</v>
      </c>
      <c r="U28" s="58" t="s">
        <v>38</v>
      </c>
    </row>
    <row r="29" spans="1:21" ht="11.25">
      <c r="A29" s="17" t="s">
        <v>9</v>
      </c>
      <c r="B29" s="20">
        <v>22</v>
      </c>
      <c r="C29" s="20">
        <v>5</v>
      </c>
      <c r="D29" s="20">
        <v>9</v>
      </c>
      <c r="E29" s="20">
        <v>8</v>
      </c>
      <c r="F29" s="20"/>
      <c r="G29" s="21">
        <v>19</v>
      </c>
      <c r="H29" s="21"/>
      <c r="I29" s="20">
        <v>23</v>
      </c>
      <c r="J29" s="20">
        <v>21</v>
      </c>
      <c r="K29" s="22">
        <f t="shared" si="0"/>
        <v>2</v>
      </c>
      <c r="O29" s="17" t="s">
        <v>102</v>
      </c>
      <c r="P29" s="142" t="s">
        <v>37</v>
      </c>
      <c r="Q29" s="58" t="s">
        <v>57</v>
      </c>
      <c r="S29" s="165" t="s">
        <v>162</v>
      </c>
      <c r="T29" s="142" t="s">
        <v>44</v>
      </c>
      <c r="U29" s="58" t="s">
        <v>42</v>
      </c>
    </row>
    <row r="30" spans="1:21" ht="12" thickBot="1">
      <c r="A30" s="17" t="s">
        <v>12</v>
      </c>
      <c r="B30" s="20">
        <v>22</v>
      </c>
      <c r="C30" s="20">
        <v>5</v>
      </c>
      <c r="D30" s="20">
        <v>3</v>
      </c>
      <c r="E30" s="20">
        <v>13</v>
      </c>
      <c r="F30" s="20"/>
      <c r="G30" s="21">
        <v>13</v>
      </c>
      <c r="H30" s="21"/>
      <c r="I30" s="20">
        <v>16</v>
      </c>
      <c r="J30" s="20">
        <v>29</v>
      </c>
      <c r="K30" s="22">
        <f t="shared" si="0"/>
        <v>-13</v>
      </c>
      <c r="L30" s="8" t="s">
        <v>125</v>
      </c>
      <c r="O30" s="150" t="s">
        <v>103</v>
      </c>
      <c r="P30" s="151" t="s">
        <v>37</v>
      </c>
      <c r="Q30" s="152" t="s">
        <v>38</v>
      </c>
      <c r="S30" s="166" t="s">
        <v>163</v>
      </c>
      <c r="T30" s="155" t="s">
        <v>54</v>
      </c>
      <c r="U30" s="59" t="s">
        <v>42</v>
      </c>
    </row>
    <row r="31" spans="1:21" ht="12.75" thickBot="1" thickTop="1">
      <c r="A31" s="32" t="s">
        <v>15</v>
      </c>
      <c r="B31" s="41">
        <v>22</v>
      </c>
      <c r="C31" s="41">
        <v>1</v>
      </c>
      <c r="D31" s="41">
        <v>3</v>
      </c>
      <c r="E31" s="41">
        <v>16</v>
      </c>
      <c r="F31" s="41"/>
      <c r="G31" s="42">
        <v>5</v>
      </c>
      <c r="H31" s="42"/>
      <c r="I31" s="41">
        <v>14</v>
      </c>
      <c r="J31" s="41">
        <v>44</v>
      </c>
      <c r="K31" s="43">
        <f t="shared" si="0"/>
        <v>-30</v>
      </c>
      <c r="L31" s="8" t="s">
        <v>125</v>
      </c>
      <c r="O31" s="134"/>
      <c r="P31" s="135" t="s">
        <v>104</v>
      </c>
      <c r="Q31" s="136" t="s">
        <v>105</v>
      </c>
      <c r="S31" s="167"/>
      <c r="T31" s="38"/>
      <c r="U31" s="38"/>
    </row>
    <row r="32" spans="1:21" ht="12.75" thickBot="1" thickTop="1">
      <c r="A32" s="168" t="s">
        <v>68</v>
      </c>
      <c r="B32" s="169">
        <f>SUM(B20:B31)</f>
        <v>262</v>
      </c>
      <c r="C32" s="169">
        <f>SUM(C20:C31)</f>
        <v>97</v>
      </c>
      <c r="D32" s="169">
        <f>SUM(D20:D31)</f>
        <v>64</v>
      </c>
      <c r="E32" s="169">
        <f>SUM(E20:E31)</f>
        <v>97</v>
      </c>
      <c r="F32" s="169"/>
      <c r="G32" s="169">
        <f>SUM(G20:G31)</f>
        <v>258</v>
      </c>
      <c r="H32" s="169"/>
      <c r="I32" s="169">
        <f>SUM(I20:I31)</f>
        <v>276</v>
      </c>
      <c r="J32" s="169">
        <f>SUM(J20:J31)</f>
        <v>274</v>
      </c>
      <c r="K32" s="170">
        <f>SUM(K20:K31)</f>
        <v>2</v>
      </c>
      <c r="O32" s="140" t="s">
        <v>106</v>
      </c>
      <c r="P32" s="141" t="s">
        <v>42</v>
      </c>
      <c r="Q32" s="50" t="s">
        <v>42</v>
      </c>
      <c r="S32" s="171" t="s">
        <v>164</v>
      </c>
      <c r="T32" s="172"/>
      <c r="U32" s="173"/>
    </row>
    <row r="33" spans="15:21" ht="12.75" thickBot="1" thickTop="1">
      <c r="O33" s="17" t="s">
        <v>107</v>
      </c>
      <c r="P33" s="142" t="s">
        <v>37</v>
      </c>
      <c r="Q33" s="58" t="s">
        <v>108</v>
      </c>
      <c r="S33" s="174" t="s">
        <v>165</v>
      </c>
      <c r="T33" s="175" t="s">
        <v>166</v>
      </c>
      <c r="U33" s="57" t="s">
        <v>53</v>
      </c>
    </row>
    <row r="34" spans="1:21" ht="12.75" thickBot="1" thickTop="1">
      <c r="A34" s="227" t="s">
        <v>404</v>
      </c>
      <c r="B34" s="104"/>
      <c r="C34" s="73"/>
      <c r="D34" s="73"/>
      <c r="E34" s="73"/>
      <c r="F34" s="73"/>
      <c r="G34" s="73"/>
      <c r="H34" s="73"/>
      <c r="I34" s="73"/>
      <c r="J34" s="73"/>
      <c r="K34" s="74"/>
      <c r="O34" s="17" t="s">
        <v>109</v>
      </c>
      <c r="P34" s="142" t="s">
        <v>39</v>
      </c>
      <c r="Q34" s="58" t="s">
        <v>44</v>
      </c>
      <c r="S34" s="166" t="s">
        <v>167</v>
      </c>
      <c r="T34" s="155"/>
      <c r="U34" s="59"/>
    </row>
    <row r="35" spans="1:21" ht="12.75" thickBot="1" thickTop="1">
      <c r="A35" s="176" t="s">
        <v>578</v>
      </c>
      <c r="B35" s="177">
        <v>23</v>
      </c>
      <c r="C35" s="160">
        <v>14</v>
      </c>
      <c r="D35" s="160">
        <v>5</v>
      </c>
      <c r="E35" s="160">
        <v>4</v>
      </c>
      <c r="F35" s="160"/>
      <c r="G35" s="161">
        <v>33</v>
      </c>
      <c r="H35" s="161"/>
      <c r="I35" s="160">
        <v>38</v>
      </c>
      <c r="J35" s="160">
        <v>19</v>
      </c>
      <c r="K35" s="162">
        <f>I35-J35</f>
        <v>19</v>
      </c>
      <c r="O35" s="17" t="s">
        <v>110</v>
      </c>
      <c r="P35" s="142" t="s">
        <v>48</v>
      </c>
      <c r="Q35" s="58" t="s">
        <v>37</v>
      </c>
      <c r="S35" s="167"/>
      <c r="T35" s="38"/>
      <c r="U35" s="38"/>
    </row>
    <row r="36" spans="1:21" ht="12.75" thickBot="1" thickTop="1">
      <c r="A36" s="178" t="s">
        <v>579</v>
      </c>
      <c r="B36" s="19"/>
      <c r="C36" s="20"/>
      <c r="D36" s="20"/>
      <c r="E36" s="20"/>
      <c r="F36" s="20"/>
      <c r="G36" s="21"/>
      <c r="H36" s="21"/>
      <c r="I36" s="20"/>
      <c r="J36" s="20"/>
      <c r="K36" s="22"/>
      <c r="O36" s="17" t="s">
        <v>111</v>
      </c>
      <c r="P36" s="142" t="s">
        <v>44</v>
      </c>
      <c r="Q36" s="58" t="s">
        <v>45</v>
      </c>
      <c r="S36" s="171" t="s">
        <v>168</v>
      </c>
      <c r="T36" s="238"/>
      <c r="U36" s="179" t="s">
        <v>169</v>
      </c>
    </row>
    <row r="37" spans="1:21" ht="12.75" thickBot="1" thickTop="1">
      <c r="A37" s="178" t="s">
        <v>766</v>
      </c>
      <c r="B37" s="19">
        <v>20</v>
      </c>
      <c r="C37" s="20">
        <v>14</v>
      </c>
      <c r="D37" s="20">
        <v>5</v>
      </c>
      <c r="E37" s="20">
        <v>1</v>
      </c>
      <c r="F37" s="20"/>
      <c r="G37" s="21">
        <v>33</v>
      </c>
      <c r="H37" s="21"/>
      <c r="I37" s="20">
        <v>56</v>
      </c>
      <c r="J37" s="20">
        <v>19</v>
      </c>
      <c r="K37" s="22">
        <f aca="true" t="shared" si="1" ref="K37:K47">I37-J37</f>
        <v>37</v>
      </c>
      <c r="O37" s="150" t="s">
        <v>112</v>
      </c>
      <c r="P37" s="151" t="s">
        <v>53</v>
      </c>
      <c r="Q37" s="152" t="s">
        <v>47</v>
      </c>
      <c r="S37" s="180"/>
      <c r="T37" s="181" t="s">
        <v>170</v>
      </c>
      <c r="U37" s="182"/>
    </row>
    <row r="38" spans="1:21" ht="12.75" thickBot="1" thickTop="1">
      <c r="A38" s="178" t="s">
        <v>571</v>
      </c>
      <c r="B38" s="19">
        <v>22</v>
      </c>
      <c r="C38" s="20">
        <v>9</v>
      </c>
      <c r="D38" s="20">
        <v>7</v>
      </c>
      <c r="E38" s="20">
        <v>6</v>
      </c>
      <c r="F38" s="20"/>
      <c r="G38" s="21">
        <v>25</v>
      </c>
      <c r="H38" s="21"/>
      <c r="I38" s="20">
        <v>37</v>
      </c>
      <c r="J38" s="20">
        <v>23</v>
      </c>
      <c r="K38" s="22">
        <f t="shared" si="1"/>
        <v>14</v>
      </c>
      <c r="O38" s="134"/>
      <c r="P38" s="135" t="s">
        <v>113</v>
      </c>
      <c r="Q38" s="136" t="s">
        <v>114</v>
      </c>
      <c r="S38" s="167"/>
      <c r="T38" s="167"/>
      <c r="U38" s="167"/>
    </row>
    <row r="39" spans="1:17" ht="12" thickTop="1">
      <c r="A39" s="178" t="s">
        <v>572</v>
      </c>
      <c r="B39" s="19">
        <v>22</v>
      </c>
      <c r="C39" s="20">
        <v>7</v>
      </c>
      <c r="D39" s="20">
        <v>6</v>
      </c>
      <c r="E39" s="20">
        <v>9</v>
      </c>
      <c r="F39" s="20"/>
      <c r="G39" s="21">
        <v>20</v>
      </c>
      <c r="H39" s="21"/>
      <c r="I39" s="20">
        <v>44</v>
      </c>
      <c r="J39" s="20">
        <v>57</v>
      </c>
      <c r="K39" s="22">
        <f t="shared" si="1"/>
        <v>-13</v>
      </c>
      <c r="O39" s="140" t="s">
        <v>115</v>
      </c>
      <c r="P39" s="141" t="s">
        <v>40</v>
      </c>
      <c r="Q39" s="50" t="s">
        <v>37</v>
      </c>
    </row>
    <row r="40" spans="1:17" ht="11.25">
      <c r="A40" s="178" t="s">
        <v>573</v>
      </c>
      <c r="B40" s="19">
        <v>22</v>
      </c>
      <c r="C40" s="20">
        <v>8</v>
      </c>
      <c r="D40" s="20">
        <v>6</v>
      </c>
      <c r="E40" s="20">
        <v>8</v>
      </c>
      <c r="F40" s="20"/>
      <c r="G40" s="21">
        <v>22</v>
      </c>
      <c r="H40" s="21"/>
      <c r="I40" s="20">
        <v>55</v>
      </c>
      <c r="J40" s="20">
        <v>49</v>
      </c>
      <c r="K40" s="22">
        <f t="shared" si="1"/>
        <v>6</v>
      </c>
      <c r="O40" s="17" t="s">
        <v>116</v>
      </c>
      <c r="P40" s="142" t="s">
        <v>37</v>
      </c>
      <c r="Q40" s="58" t="s">
        <v>41</v>
      </c>
    </row>
    <row r="41" spans="1:17" ht="11.25">
      <c r="A41" s="178" t="s">
        <v>574</v>
      </c>
      <c r="B41" s="19">
        <v>18</v>
      </c>
      <c r="C41" s="20">
        <v>12</v>
      </c>
      <c r="D41" s="20">
        <v>4</v>
      </c>
      <c r="E41" s="20">
        <v>2</v>
      </c>
      <c r="F41" s="20"/>
      <c r="G41" s="21">
        <v>28</v>
      </c>
      <c r="H41" s="21"/>
      <c r="I41" s="20">
        <v>63</v>
      </c>
      <c r="J41" s="20">
        <v>29</v>
      </c>
      <c r="K41" s="22">
        <f t="shared" si="1"/>
        <v>34</v>
      </c>
      <c r="O41" s="17" t="s">
        <v>117</v>
      </c>
      <c r="P41" s="142" t="s">
        <v>44</v>
      </c>
      <c r="Q41" s="58" t="s">
        <v>53</v>
      </c>
    </row>
    <row r="42" spans="1:17" ht="11.25">
      <c r="A42" s="178" t="s">
        <v>767</v>
      </c>
      <c r="B42" s="19">
        <v>16</v>
      </c>
      <c r="C42" s="20">
        <v>14</v>
      </c>
      <c r="D42" s="20">
        <v>1</v>
      </c>
      <c r="E42" s="20">
        <v>1</v>
      </c>
      <c r="F42" s="20"/>
      <c r="G42" s="21">
        <v>29</v>
      </c>
      <c r="H42" s="21"/>
      <c r="I42" s="20">
        <v>48</v>
      </c>
      <c r="J42" s="20">
        <v>14</v>
      </c>
      <c r="K42" s="22">
        <f t="shared" si="1"/>
        <v>34</v>
      </c>
      <c r="O42" s="17" t="s">
        <v>118</v>
      </c>
      <c r="P42" s="142" t="s">
        <v>42</v>
      </c>
      <c r="Q42" s="58" t="s">
        <v>50</v>
      </c>
    </row>
    <row r="43" spans="1:17" ht="11.25">
      <c r="A43" s="178" t="s">
        <v>575</v>
      </c>
      <c r="B43" s="19">
        <v>18</v>
      </c>
      <c r="C43" s="20">
        <v>6</v>
      </c>
      <c r="D43" s="20">
        <v>2</v>
      </c>
      <c r="E43" s="20">
        <v>10</v>
      </c>
      <c r="F43" s="20"/>
      <c r="G43" s="21">
        <v>14</v>
      </c>
      <c r="H43" s="21"/>
      <c r="I43" s="20">
        <v>27</v>
      </c>
      <c r="J43" s="20">
        <v>30</v>
      </c>
      <c r="K43" s="22">
        <f t="shared" si="1"/>
        <v>-3</v>
      </c>
      <c r="O43" s="17" t="s">
        <v>119</v>
      </c>
      <c r="P43" s="142" t="s">
        <v>53</v>
      </c>
      <c r="Q43" s="58" t="s">
        <v>53</v>
      </c>
    </row>
    <row r="44" spans="1:17" ht="12" thickBot="1">
      <c r="A44" s="178" t="s">
        <v>768</v>
      </c>
      <c r="B44" s="19">
        <v>16</v>
      </c>
      <c r="C44" s="20">
        <v>15</v>
      </c>
      <c r="D44" s="20">
        <v>1</v>
      </c>
      <c r="E44" s="20">
        <v>0</v>
      </c>
      <c r="F44" s="20"/>
      <c r="G44" s="21">
        <v>31</v>
      </c>
      <c r="H44" s="21"/>
      <c r="I44" s="20">
        <v>117</v>
      </c>
      <c r="J44" s="20">
        <v>11</v>
      </c>
      <c r="K44" s="22">
        <f t="shared" si="1"/>
        <v>106</v>
      </c>
      <c r="O44" s="150" t="s">
        <v>120</v>
      </c>
      <c r="P44" s="151" t="s">
        <v>38</v>
      </c>
      <c r="Q44" s="152" t="s">
        <v>56</v>
      </c>
    </row>
    <row r="45" spans="1:17" ht="12.75" thickBot="1" thickTop="1">
      <c r="A45" s="178" t="s">
        <v>576</v>
      </c>
      <c r="B45" s="19">
        <v>18</v>
      </c>
      <c r="C45" s="20">
        <v>8</v>
      </c>
      <c r="D45" s="20">
        <v>0</v>
      </c>
      <c r="E45" s="20">
        <v>10</v>
      </c>
      <c r="F45" s="20"/>
      <c r="G45" s="21">
        <v>16</v>
      </c>
      <c r="H45" s="21"/>
      <c r="I45" s="20">
        <v>35</v>
      </c>
      <c r="J45" s="20">
        <v>50</v>
      </c>
      <c r="K45" s="22">
        <f t="shared" si="1"/>
        <v>-15</v>
      </c>
      <c r="O45" s="134"/>
      <c r="P45" s="135" t="s">
        <v>121</v>
      </c>
      <c r="Q45" s="136" t="s">
        <v>122</v>
      </c>
    </row>
    <row r="46" spans="1:17" ht="12" thickTop="1">
      <c r="A46" s="178" t="s">
        <v>769</v>
      </c>
      <c r="B46" s="19">
        <v>18</v>
      </c>
      <c r="C46" s="20">
        <v>14</v>
      </c>
      <c r="D46" s="20">
        <v>3</v>
      </c>
      <c r="E46" s="20">
        <v>1</v>
      </c>
      <c r="F46" s="20"/>
      <c r="G46" s="21">
        <v>31</v>
      </c>
      <c r="H46" s="21"/>
      <c r="I46" s="20">
        <v>73</v>
      </c>
      <c r="J46" s="20">
        <v>14</v>
      </c>
      <c r="K46" s="22">
        <f t="shared" si="1"/>
        <v>59</v>
      </c>
      <c r="O46" s="140" t="s">
        <v>123</v>
      </c>
      <c r="P46" s="141" t="s">
        <v>45</v>
      </c>
      <c r="Q46" s="50" t="s">
        <v>37</v>
      </c>
    </row>
    <row r="47" spans="1:17" ht="12" thickBot="1">
      <c r="A47" s="183" t="s">
        <v>577</v>
      </c>
      <c r="B47" s="24">
        <v>18</v>
      </c>
      <c r="C47" s="25">
        <v>12</v>
      </c>
      <c r="D47" s="25">
        <v>2</v>
      </c>
      <c r="E47" s="25">
        <v>4</v>
      </c>
      <c r="F47" s="25"/>
      <c r="G47" s="26">
        <v>26</v>
      </c>
      <c r="H47" s="26"/>
      <c r="I47" s="25">
        <v>51</v>
      </c>
      <c r="J47" s="25">
        <v>13</v>
      </c>
      <c r="K47" s="27">
        <f t="shared" si="1"/>
        <v>38</v>
      </c>
      <c r="O47" s="17" t="s">
        <v>124</v>
      </c>
      <c r="P47" s="142" t="s">
        <v>44</v>
      </c>
      <c r="Q47" s="58" t="s">
        <v>42</v>
      </c>
    </row>
    <row r="48" spans="1:17" ht="12.75" thickBot="1" thickTop="1">
      <c r="A48" s="184" t="s">
        <v>405</v>
      </c>
      <c r="B48" s="185">
        <f>SUM(B35:B47)</f>
        <v>231</v>
      </c>
      <c r="C48" s="186">
        <f>SUM(C35:C47)</f>
        <v>133</v>
      </c>
      <c r="D48" s="186">
        <f>SUM(D35:D47)</f>
        <v>42</v>
      </c>
      <c r="E48" s="186">
        <f>SUM(E35:E47)</f>
        <v>56</v>
      </c>
      <c r="F48" s="186"/>
      <c r="G48" s="187">
        <f>SUM(G35:G47)</f>
        <v>308</v>
      </c>
      <c r="H48" s="187"/>
      <c r="I48" s="186">
        <f>SUM(I35:I47)</f>
        <v>644</v>
      </c>
      <c r="J48" s="186">
        <f>SUM(J35:J47)</f>
        <v>328</v>
      </c>
      <c r="K48" s="188">
        <f>SUM(K35:K47)</f>
        <v>316</v>
      </c>
      <c r="O48" s="17" t="s">
        <v>126</v>
      </c>
      <c r="P48" s="142" t="s">
        <v>38</v>
      </c>
      <c r="Q48" s="58" t="s">
        <v>37</v>
      </c>
    </row>
    <row r="49" spans="15:17" ht="12.75" thickBot="1" thickTop="1">
      <c r="O49" s="17" t="s">
        <v>127</v>
      </c>
      <c r="P49" s="142" t="s">
        <v>52</v>
      </c>
      <c r="Q49" s="58" t="s">
        <v>45</v>
      </c>
    </row>
    <row r="50" spans="1:17" ht="12.75" thickBot="1" thickTop="1">
      <c r="A50" s="108" t="s">
        <v>406</v>
      </c>
      <c r="B50" s="73"/>
      <c r="C50" s="73"/>
      <c r="D50" s="73"/>
      <c r="E50" s="73"/>
      <c r="F50" s="73"/>
      <c r="G50" s="73"/>
      <c r="H50" s="73"/>
      <c r="I50" s="73"/>
      <c r="J50" s="73"/>
      <c r="K50" s="74"/>
      <c r="O50" s="17" t="s">
        <v>128</v>
      </c>
      <c r="P50" s="142" t="s">
        <v>38</v>
      </c>
      <c r="Q50" s="58" t="s">
        <v>49</v>
      </c>
    </row>
    <row r="51" spans="1:17" ht="12.75" thickBot="1" thickTop="1">
      <c r="A51" s="75" t="s">
        <v>770</v>
      </c>
      <c r="B51" s="160">
        <v>26</v>
      </c>
      <c r="C51" s="160">
        <v>19</v>
      </c>
      <c r="D51" s="160">
        <v>4</v>
      </c>
      <c r="E51" s="160">
        <v>3</v>
      </c>
      <c r="F51" s="160"/>
      <c r="G51" s="161">
        <v>42</v>
      </c>
      <c r="H51" s="161"/>
      <c r="I51" s="160">
        <v>56</v>
      </c>
      <c r="J51" s="160">
        <v>24</v>
      </c>
      <c r="K51" s="162">
        <f aca="true" t="shared" si="2" ref="K51:K72">I51-J51</f>
        <v>32</v>
      </c>
      <c r="O51" s="32" t="s">
        <v>129</v>
      </c>
      <c r="P51" s="155" t="s">
        <v>40</v>
      </c>
      <c r="Q51" s="59" t="s">
        <v>41</v>
      </c>
    </row>
    <row r="52" spans="1:17" ht="12" thickTop="1">
      <c r="A52" s="17" t="s">
        <v>771</v>
      </c>
      <c r="B52" s="20">
        <v>18</v>
      </c>
      <c r="C52" s="20">
        <v>15</v>
      </c>
      <c r="D52" s="20">
        <v>1</v>
      </c>
      <c r="E52" s="20">
        <v>2</v>
      </c>
      <c r="F52" s="20"/>
      <c r="G52" s="21">
        <v>31</v>
      </c>
      <c r="H52" s="21"/>
      <c r="I52" s="20">
        <v>88</v>
      </c>
      <c r="J52" s="20">
        <v>21</v>
      </c>
      <c r="K52" s="22">
        <f t="shared" si="2"/>
        <v>67</v>
      </c>
      <c r="O52" s="11"/>
      <c r="P52" s="12"/>
      <c r="Q52" s="12"/>
    </row>
    <row r="53" spans="1:17" ht="11.25">
      <c r="A53" s="17" t="s">
        <v>772</v>
      </c>
      <c r="B53" s="20">
        <v>18</v>
      </c>
      <c r="C53" s="20">
        <v>12</v>
      </c>
      <c r="D53" s="20">
        <v>1</v>
      </c>
      <c r="E53" s="20">
        <v>5</v>
      </c>
      <c r="F53" s="20"/>
      <c r="G53" s="21">
        <v>25</v>
      </c>
      <c r="H53" s="21"/>
      <c r="I53" s="20">
        <v>45</v>
      </c>
      <c r="J53" s="20">
        <v>15</v>
      </c>
      <c r="K53" s="22">
        <f t="shared" si="2"/>
        <v>30</v>
      </c>
      <c r="P53" s="12"/>
      <c r="Q53" s="12"/>
    </row>
    <row r="54" spans="1:17" ht="11.25">
      <c r="A54" s="17" t="s">
        <v>773</v>
      </c>
      <c r="B54" s="20">
        <v>15</v>
      </c>
      <c r="C54" s="20">
        <v>10</v>
      </c>
      <c r="D54" s="20">
        <v>3</v>
      </c>
      <c r="E54" s="20">
        <v>2</v>
      </c>
      <c r="F54" s="20"/>
      <c r="G54" s="21">
        <v>23</v>
      </c>
      <c r="H54" s="21"/>
      <c r="I54" s="20">
        <v>40</v>
      </c>
      <c r="J54" s="20">
        <v>16</v>
      </c>
      <c r="K54" s="22">
        <f t="shared" si="2"/>
        <v>24</v>
      </c>
      <c r="P54" s="12"/>
      <c r="Q54" s="12"/>
    </row>
    <row r="55" spans="1:17" ht="11.25">
      <c r="A55" s="17" t="s">
        <v>774</v>
      </c>
      <c r="B55" s="20">
        <v>20</v>
      </c>
      <c r="C55" s="20">
        <v>15</v>
      </c>
      <c r="D55" s="20">
        <v>3</v>
      </c>
      <c r="E55" s="20">
        <v>2</v>
      </c>
      <c r="F55" s="20"/>
      <c r="G55" s="21">
        <v>33</v>
      </c>
      <c r="H55" s="21"/>
      <c r="I55" s="20">
        <v>82</v>
      </c>
      <c r="J55" s="20">
        <v>15</v>
      </c>
      <c r="K55" s="22">
        <f t="shared" si="2"/>
        <v>67</v>
      </c>
      <c r="P55" s="12"/>
      <c r="Q55" s="12"/>
    </row>
    <row r="56" spans="1:17" ht="11.25">
      <c r="A56" s="17" t="s">
        <v>775</v>
      </c>
      <c r="B56" s="20">
        <v>17</v>
      </c>
      <c r="C56" s="20">
        <v>11</v>
      </c>
      <c r="D56" s="20">
        <v>3</v>
      </c>
      <c r="E56" s="20">
        <v>3</v>
      </c>
      <c r="F56" s="20"/>
      <c r="G56" s="21">
        <v>25</v>
      </c>
      <c r="H56" s="21"/>
      <c r="I56" s="20">
        <v>55</v>
      </c>
      <c r="J56" s="20">
        <v>23</v>
      </c>
      <c r="K56" s="22">
        <f t="shared" si="2"/>
        <v>32</v>
      </c>
      <c r="P56" s="12"/>
      <c r="Q56" s="12"/>
    </row>
    <row r="57" spans="1:17" ht="11.25">
      <c r="A57" s="17" t="s">
        <v>776</v>
      </c>
      <c r="B57" s="20">
        <v>20</v>
      </c>
      <c r="C57" s="20">
        <v>16</v>
      </c>
      <c r="D57" s="20">
        <v>1</v>
      </c>
      <c r="E57" s="20">
        <v>3</v>
      </c>
      <c r="F57" s="20"/>
      <c r="G57" s="21">
        <v>33</v>
      </c>
      <c r="H57" s="21"/>
      <c r="I57" s="20">
        <v>66</v>
      </c>
      <c r="J57" s="20">
        <v>16</v>
      </c>
      <c r="K57" s="22">
        <f t="shared" si="2"/>
        <v>50</v>
      </c>
      <c r="P57" s="12"/>
      <c r="Q57" s="12"/>
    </row>
    <row r="58" spans="1:17" ht="11.25">
      <c r="A58" s="17" t="s">
        <v>777</v>
      </c>
      <c r="B58" s="20">
        <v>16</v>
      </c>
      <c r="C58" s="20">
        <v>6</v>
      </c>
      <c r="D58" s="20">
        <v>1</v>
      </c>
      <c r="E58" s="20">
        <v>9</v>
      </c>
      <c r="F58" s="20"/>
      <c r="G58" s="21">
        <v>13</v>
      </c>
      <c r="H58" s="21"/>
      <c r="I58" s="20">
        <v>30</v>
      </c>
      <c r="J58" s="20">
        <v>45</v>
      </c>
      <c r="K58" s="22">
        <f t="shared" si="2"/>
        <v>-15</v>
      </c>
      <c r="P58" s="12"/>
      <c r="Q58" s="12"/>
    </row>
    <row r="59" spans="1:17" ht="11.25">
      <c r="A59" s="17" t="s">
        <v>778</v>
      </c>
      <c r="B59" s="20">
        <v>20</v>
      </c>
      <c r="C59" s="20">
        <v>3</v>
      </c>
      <c r="D59" s="20">
        <v>3</v>
      </c>
      <c r="E59" s="20">
        <v>14</v>
      </c>
      <c r="F59" s="20"/>
      <c r="G59" s="21">
        <v>9</v>
      </c>
      <c r="H59" s="21"/>
      <c r="I59" s="20">
        <v>17</v>
      </c>
      <c r="J59" s="20">
        <v>43</v>
      </c>
      <c r="K59" s="22">
        <f t="shared" si="2"/>
        <v>-26</v>
      </c>
      <c r="P59" s="12"/>
      <c r="Q59" s="12"/>
    </row>
    <row r="60" spans="1:11" ht="11.25">
      <c r="A60" s="17" t="s">
        <v>779</v>
      </c>
      <c r="B60" s="20">
        <v>20</v>
      </c>
      <c r="C60" s="20">
        <v>10</v>
      </c>
      <c r="D60" s="20">
        <v>6</v>
      </c>
      <c r="E60" s="20">
        <v>4</v>
      </c>
      <c r="F60" s="20"/>
      <c r="G60" s="21">
        <v>26</v>
      </c>
      <c r="H60" s="21"/>
      <c r="I60" s="20">
        <v>54</v>
      </c>
      <c r="J60" s="20">
        <v>26</v>
      </c>
      <c r="K60" s="22">
        <f t="shared" si="2"/>
        <v>28</v>
      </c>
    </row>
    <row r="61" spans="1:11" ht="11.25">
      <c r="A61" s="17" t="s">
        <v>780</v>
      </c>
      <c r="B61" s="20">
        <v>19</v>
      </c>
      <c r="C61" s="20">
        <v>8</v>
      </c>
      <c r="D61" s="20">
        <v>4</v>
      </c>
      <c r="E61" s="20">
        <v>7</v>
      </c>
      <c r="F61" s="20"/>
      <c r="G61" s="21">
        <v>20</v>
      </c>
      <c r="H61" s="21"/>
      <c r="I61" s="20">
        <v>39</v>
      </c>
      <c r="J61" s="20">
        <v>32</v>
      </c>
      <c r="K61" s="22">
        <f t="shared" si="2"/>
        <v>7</v>
      </c>
    </row>
    <row r="62" spans="1:11" ht="11.25">
      <c r="A62" s="17" t="s">
        <v>781</v>
      </c>
      <c r="B62" s="20">
        <v>17</v>
      </c>
      <c r="C62" s="20">
        <v>8</v>
      </c>
      <c r="D62" s="20">
        <v>4</v>
      </c>
      <c r="E62" s="20">
        <v>5</v>
      </c>
      <c r="F62" s="20"/>
      <c r="G62" s="21">
        <v>20</v>
      </c>
      <c r="H62" s="21"/>
      <c r="I62" s="20">
        <v>39</v>
      </c>
      <c r="J62" s="20">
        <v>19</v>
      </c>
      <c r="K62" s="22">
        <f t="shared" si="2"/>
        <v>20</v>
      </c>
    </row>
    <row r="63" spans="1:11" ht="11.25">
      <c r="A63" s="17" t="s">
        <v>782</v>
      </c>
      <c r="B63" s="20">
        <v>20</v>
      </c>
      <c r="C63" s="20">
        <v>5</v>
      </c>
      <c r="D63" s="20">
        <v>1</v>
      </c>
      <c r="E63" s="20">
        <v>14</v>
      </c>
      <c r="F63" s="20"/>
      <c r="G63" s="21">
        <v>11</v>
      </c>
      <c r="H63" s="21"/>
      <c r="I63" s="20">
        <v>27</v>
      </c>
      <c r="J63" s="20">
        <v>68</v>
      </c>
      <c r="K63" s="22">
        <f t="shared" si="2"/>
        <v>-41</v>
      </c>
    </row>
    <row r="64" spans="1:11" ht="11.25">
      <c r="A64" s="17" t="s">
        <v>783</v>
      </c>
      <c r="B64" s="20">
        <v>20</v>
      </c>
      <c r="C64" s="20">
        <v>12</v>
      </c>
      <c r="D64" s="20">
        <v>2</v>
      </c>
      <c r="E64" s="20">
        <v>6</v>
      </c>
      <c r="F64" s="20"/>
      <c r="G64" s="21">
        <v>26</v>
      </c>
      <c r="H64" s="21"/>
      <c r="I64" s="20">
        <v>43</v>
      </c>
      <c r="J64" s="20">
        <v>38</v>
      </c>
      <c r="K64" s="22">
        <f t="shared" si="2"/>
        <v>5</v>
      </c>
    </row>
    <row r="65" spans="1:11" ht="11.25">
      <c r="A65" s="17" t="s">
        <v>784</v>
      </c>
      <c r="B65" s="20">
        <v>19</v>
      </c>
      <c r="C65" s="20">
        <v>2</v>
      </c>
      <c r="D65" s="20">
        <v>3</v>
      </c>
      <c r="E65" s="20">
        <v>14</v>
      </c>
      <c r="F65" s="20"/>
      <c r="G65" s="21">
        <v>7</v>
      </c>
      <c r="H65" s="21"/>
      <c r="I65" s="20">
        <v>18</v>
      </c>
      <c r="J65" s="20">
        <v>88</v>
      </c>
      <c r="K65" s="22">
        <f t="shared" si="2"/>
        <v>-70</v>
      </c>
    </row>
    <row r="66" spans="1:11" ht="11.25">
      <c r="A66" s="17" t="s">
        <v>785</v>
      </c>
      <c r="B66" s="20">
        <v>22</v>
      </c>
      <c r="C66" s="20">
        <v>8</v>
      </c>
      <c r="D66" s="20">
        <v>6</v>
      </c>
      <c r="E66" s="20">
        <v>8</v>
      </c>
      <c r="F66" s="20"/>
      <c r="G66" s="21">
        <v>22</v>
      </c>
      <c r="H66" s="21"/>
      <c r="I66" s="20">
        <v>43</v>
      </c>
      <c r="J66" s="20">
        <v>32</v>
      </c>
      <c r="K66" s="22">
        <f t="shared" si="2"/>
        <v>11</v>
      </c>
    </row>
    <row r="67" spans="1:17" ht="11.25">
      <c r="A67" s="17" t="s">
        <v>786</v>
      </c>
      <c r="B67" s="20">
        <v>20</v>
      </c>
      <c r="C67" s="20">
        <v>14</v>
      </c>
      <c r="D67" s="20">
        <v>4</v>
      </c>
      <c r="E67" s="20">
        <v>2</v>
      </c>
      <c r="F67" s="20"/>
      <c r="G67" s="21">
        <v>32</v>
      </c>
      <c r="H67" s="21"/>
      <c r="I67" s="20">
        <v>72</v>
      </c>
      <c r="J67" s="20">
        <v>16</v>
      </c>
      <c r="K67" s="22">
        <f t="shared" si="2"/>
        <v>56</v>
      </c>
      <c r="O67" s="11"/>
      <c r="P67" s="12"/>
      <c r="Q67" s="12"/>
    </row>
    <row r="68" spans="1:17" ht="11.25">
      <c r="A68" s="17" t="s">
        <v>787</v>
      </c>
      <c r="B68" s="20">
        <v>19</v>
      </c>
      <c r="C68" s="20">
        <v>11</v>
      </c>
      <c r="D68" s="20">
        <v>1</v>
      </c>
      <c r="E68" s="20">
        <v>7</v>
      </c>
      <c r="F68" s="20"/>
      <c r="G68" s="21">
        <v>23</v>
      </c>
      <c r="H68" s="21"/>
      <c r="I68" s="20">
        <v>55</v>
      </c>
      <c r="J68" s="20">
        <v>46</v>
      </c>
      <c r="K68" s="22">
        <f t="shared" si="2"/>
        <v>9</v>
      </c>
      <c r="O68" s="11"/>
      <c r="P68" s="12"/>
      <c r="Q68" s="12"/>
    </row>
    <row r="69" spans="1:17" ht="11.25">
      <c r="A69" s="17" t="s">
        <v>788</v>
      </c>
      <c r="B69" s="20">
        <v>22</v>
      </c>
      <c r="C69" s="20">
        <v>15</v>
      </c>
      <c r="D69" s="20">
        <v>3</v>
      </c>
      <c r="E69" s="20">
        <v>4</v>
      </c>
      <c r="F69" s="20"/>
      <c r="G69" s="21">
        <v>33</v>
      </c>
      <c r="H69" s="21"/>
      <c r="I69" s="20">
        <v>95</v>
      </c>
      <c r="J69" s="20">
        <v>32</v>
      </c>
      <c r="K69" s="22">
        <f t="shared" si="2"/>
        <v>63</v>
      </c>
      <c r="O69" s="11"/>
      <c r="P69" s="12"/>
      <c r="Q69" s="12"/>
    </row>
    <row r="70" spans="1:17" ht="11.25">
      <c r="A70" s="17" t="s">
        <v>789</v>
      </c>
      <c r="B70" s="20">
        <v>18</v>
      </c>
      <c r="C70" s="20">
        <v>5</v>
      </c>
      <c r="D70" s="20">
        <v>2</v>
      </c>
      <c r="E70" s="20">
        <v>11</v>
      </c>
      <c r="F70" s="20"/>
      <c r="G70" s="21">
        <v>12</v>
      </c>
      <c r="H70" s="21"/>
      <c r="I70" s="20">
        <v>39</v>
      </c>
      <c r="J70" s="20">
        <v>61</v>
      </c>
      <c r="K70" s="22">
        <f t="shared" si="2"/>
        <v>-22</v>
      </c>
      <c r="O70" s="11"/>
      <c r="P70" s="12"/>
      <c r="Q70" s="12"/>
    </row>
    <row r="71" spans="1:17" ht="11.25">
      <c r="A71" s="17" t="s">
        <v>790</v>
      </c>
      <c r="B71" s="20">
        <v>18</v>
      </c>
      <c r="C71" s="20">
        <v>10</v>
      </c>
      <c r="D71" s="20">
        <v>1</v>
      </c>
      <c r="E71" s="20">
        <v>7</v>
      </c>
      <c r="F71" s="20"/>
      <c r="G71" s="21">
        <v>21</v>
      </c>
      <c r="H71" s="21"/>
      <c r="I71" s="20">
        <v>53</v>
      </c>
      <c r="J71" s="20">
        <v>43</v>
      </c>
      <c r="K71" s="22">
        <f t="shared" si="2"/>
        <v>10</v>
      </c>
      <c r="O71" s="11"/>
      <c r="P71" s="12"/>
      <c r="Q71" s="12"/>
    </row>
    <row r="72" spans="1:17" ht="12" thickBot="1">
      <c r="A72" s="150" t="s">
        <v>791</v>
      </c>
      <c r="B72" s="25">
        <v>18</v>
      </c>
      <c r="C72" s="25">
        <v>3</v>
      </c>
      <c r="D72" s="25">
        <v>2</v>
      </c>
      <c r="E72" s="25">
        <v>13</v>
      </c>
      <c r="F72" s="25"/>
      <c r="G72" s="26">
        <v>8</v>
      </c>
      <c r="H72" s="26"/>
      <c r="I72" s="25">
        <v>35</v>
      </c>
      <c r="J72" s="25">
        <v>61</v>
      </c>
      <c r="K72" s="27">
        <f t="shared" si="2"/>
        <v>-26</v>
      </c>
      <c r="O72" s="11"/>
      <c r="P72" s="12"/>
      <c r="Q72" s="12"/>
    </row>
    <row r="73" spans="1:17" ht="12.75" thickBot="1" thickTop="1">
      <c r="A73" s="189" t="s">
        <v>405</v>
      </c>
      <c r="B73" s="186">
        <f>SUM(B51:B72)</f>
        <v>422</v>
      </c>
      <c r="C73" s="186">
        <f>SUM(C51:C72)</f>
        <v>218</v>
      </c>
      <c r="D73" s="186">
        <f>SUM(D51:D72)</f>
        <v>59</v>
      </c>
      <c r="E73" s="186">
        <f>SUM(E51:E72)</f>
        <v>145</v>
      </c>
      <c r="F73" s="186"/>
      <c r="G73" s="187">
        <f>SUM(G51:G72)</f>
        <v>495</v>
      </c>
      <c r="H73" s="187"/>
      <c r="I73" s="186">
        <f>SUM(I51:I72)</f>
        <v>1091</v>
      </c>
      <c r="J73" s="186">
        <f>SUM(J51:J72)</f>
        <v>780</v>
      </c>
      <c r="K73" s="188">
        <f>SUM(K51:K72)</f>
        <v>311</v>
      </c>
      <c r="O73" s="11"/>
      <c r="P73" s="12"/>
      <c r="Q73" s="12"/>
    </row>
    <row r="74" spans="1:17" ht="12.75" thickBot="1" thickTop="1">
      <c r="A74" s="190"/>
      <c r="B74" s="191"/>
      <c r="C74" s="191"/>
      <c r="D74" s="191"/>
      <c r="E74" s="191"/>
      <c r="F74" s="191"/>
      <c r="G74" s="192"/>
      <c r="H74" s="192"/>
      <c r="I74" s="191"/>
      <c r="J74" s="191"/>
      <c r="K74" s="191"/>
      <c r="O74" s="11"/>
      <c r="P74" s="12"/>
      <c r="Q74" s="12"/>
    </row>
    <row r="75" spans="1:17" ht="12.75" thickBot="1" thickTop="1">
      <c r="A75" s="227" t="s">
        <v>407</v>
      </c>
      <c r="B75" s="193"/>
      <c r="C75" s="194"/>
      <c r="D75" s="194"/>
      <c r="E75" s="194"/>
      <c r="F75" s="194"/>
      <c r="G75" s="195"/>
      <c r="H75" s="195"/>
      <c r="I75" s="194"/>
      <c r="J75" s="194"/>
      <c r="K75" s="196"/>
      <c r="O75" s="11"/>
      <c r="P75" s="12"/>
      <c r="Q75" s="12"/>
    </row>
    <row r="76" spans="1:17" ht="12" thickTop="1">
      <c r="A76" s="176">
        <v>1</v>
      </c>
      <c r="B76" s="177">
        <v>20</v>
      </c>
      <c r="C76" s="160">
        <v>9</v>
      </c>
      <c r="D76" s="160">
        <v>5</v>
      </c>
      <c r="E76" s="160">
        <v>6</v>
      </c>
      <c r="F76" s="160"/>
      <c r="G76" s="161">
        <v>23</v>
      </c>
      <c r="H76" s="161"/>
      <c r="I76" s="160">
        <v>16</v>
      </c>
      <c r="J76" s="160">
        <v>16</v>
      </c>
      <c r="K76" s="162">
        <f aca="true" t="shared" si="3" ref="K76:K84">I76-J76</f>
        <v>0</v>
      </c>
      <c r="O76" s="11"/>
      <c r="P76" s="12"/>
      <c r="Q76" s="12"/>
    </row>
    <row r="77" spans="1:17" ht="11.25">
      <c r="A77" s="178">
        <v>2</v>
      </c>
      <c r="B77" s="19">
        <v>20</v>
      </c>
      <c r="C77" s="20">
        <v>9</v>
      </c>
      <c r="D77" s="20">
        <v>5</v>
      </c>
      <c r="E77" s="20">
        <v>6</v>
      </c>
      <c r="F77" s="20"/>
      <c r="G77" s="21">
        <v>23</v>
      </c>
      <c r="H77" s="21"/>
      <c r="I77" s="20">
        <v>39</v>
      </c>
      <c r="J77" s="20">
        <v>24</v>
      </c>
      <c r="K77" s="22">
        <f t="shared" si="3"/>
        <v>15</v>
      </c>
      <c r="O77" s="11"/>
      <c r="P77" s="12"/>
      <c r="Q77" s="12"/>
    </row>
    <row r="78" spans="1:17" ht="11.25">
      <c r="A78" s="178">
        <v>3</v>
      </c>
      <c r="B78" s="19">
        <v>21</v>
      </c>
      <c r="C78" s="20">
        <v>4</v>
      </c>
      <c r="D78" s="20">
        <v>4</v>
      </c>
      <c r="E78" s="20">
        <v>13</v>
      </c>
      <c r="F78" s="20"/>
      <c r="G78" s="21">
        <v>12</v>
      </c>
      <c r="H78" s="21"/>
      <c r="I78" s="20">
        <v>23</v>
      </c>
      <c r="J78" s="20">
        <v>42</v>
      </c>
      <c r="K78" s="22">
        <f t="shared" si="3"/>
        <v>-19</v>
      </c>
      <c r="O78" s="11"/>
      <c r="P78" s="12"/>
      <c r="Q78" s="12"/>
    </row>
    <row r="79" spans="1:17" ht="11.25">
      <c r="A79" s="178">
        <v>4</v>
      </c>
      <c r="B79" s="19">
        <v>20</v>
      </c>
      <c r="C79" s="20">
        <v>11</v>
      </c>
      <c r="D79" s="20">
        <v>5</v>
      </c>
      <c r="E79" s="20">
        <v>4</v>
      </c>
      <c r="F79" s="20"/>
      <c r="G79" s="21">
        <v>27</v>
      </c>
      <c r="H79" s="21"/>
      <c r="I79" s="20">
        <v>28</v>
      </c>
      <c r="J79" s="20">
        <v>12</v>
      </c>
      <c r="K79" s="22">
        <f t="shared" si="3"/>
        <v>16</v>
      </c>
      <c r="O79" s="11"/>
      <c r="P79" s="12"/>
      <c r="Q79" s="12"/>
    </row>
    <row r="80" spans="1:17" ht="11.25">
      <c r="A80" s="178">
        <v>5</v>
      </c>
      <c r="B80" s="19">
        <v>20</v>
      </c>
      <c r="C80" s="20">
        <v>9</v>
      </c>
      <c r="D80" s="20">
        <v>1</v>
      </c>
      <c r="E80" s="20">
        <v>10</v>
      </c>
      <c r="F80" s="20"/>
      <c r="G80" s="21">
        <v>19</v>
      </c>
      <c r="H80" s="21"/>
      <c r="I80" s="20">
        <v>23</v>
      </c>
      <c r="J80" s="20">
        <v>34</v>
      </c>
      <c r="K80" s="22">
        <f t="shared" si="3"/>
        <v>-11</v>
      </c>
      <c r="O80" s="11"/>
      <c r="P80" s="12"/>
      <c r="Q80" s="12"/>
    </row>
    <row r="81" spans="1:17" ht="11.25">
      <c r="A81" s="178">
        <v>6</v>
      </c>
      <c r="B81" s="19">
        <v>22</v>
      </c>
      <c r="C81" s="20">
        <v>13</v>
      </c>
      <c r="D81" s="20">
        <v>4</v>
      </c>
      <c r="E81" s="20">
        <v>5</v>
      </c>
      <c r="F81" s="20"/>
      <c r="G81" s="21">
        <v>30</v>
      </c>
      <c r="H81" s="21"/>
      <c r="I81" s="20">
        <v>37</v>
      </c>
      <c r="J81" s="20">
        <v>15</v>
      </c>
      <c r="K81" s="22">
        <f t="shared" si="3"/>
        <v>22</v>
      </c>
      <c r="O81" s="11"/>
      <c r="P81" s="12"/>
      <c r="Q81" s="12"/>
    </row>
    <row r="82" spans="1:17" ht="11.25">
      <c r="A82" s="178">
        <v>7</v>
      </c>
      <c r="B82" s="19">
        <v>22</v>
      </c>
      <c r="C82" s="20">
        <v>6</v>
      </c>
      <c r="D82" s="20">
        <v>3</v>
      </c>
      <c r="E82" s="20">
        <v>13</v>
      </c>
      <c r="F82" s="20"/>
      <c r="G82" s="21">
        <v>15</v>
      </c>
      <c r="H82" s="21"/>
      <c r="I82" s="20">
        <v>19</v>
      </c>
      <c r="J82" s="20">
        <v>43</v>
      </c>
      <c r="K82" s="22">
        <f t="shared" si="3"/>
        <v>-24</v>
      </c>
      <c r="O82" s="11"/>
      <c r="P82" s="12"/>
      <c r="Q82" s="12"/>
    </row>
    <row r="83" spans="1:17" ht="11.25">
      <c r="A83" s="178">
        <v>8</v>
      </c>
      <c r="B83" s="19">
        <v>20</v>
      </c>
      <c r="C83" s="20">
        <v>2</v>
      </c>
      <c r="D83" s="20">
        <v>1</v>
      </c>
      <c r="E83" s="20">
        <v>17</v>
      </c>
      <c r="F83" s="20"/>
      <c r="G83" s="21">
        <v>5</v>
      </c>
      <c r="H83" s="21"/>
      <c r="I83" s="20">
        <v>9</v>
      </c>
      <c r="J83" s="20">
        <v>99</v>
      </c>
      <c r="K83" s="22">
        <f t="shared" si="3"/>
        <v>-90</v>
      </c>
      <c r="O83" s="11"/>
      <c r="P83" s="12"/>
      <c r="Q83" s="12"/>
    </row>
    <row r="84" spans="1:17" ht="12" thickBot="1">
      <c r="A84" s="197">
        <v>9</v>
      </c>
      <c r="B84" s="40">
        <v>12</v>
      </c>
      <c r="C84" s="41">
        <v>3</v>
      </c>
      <c r="D84" s="41">
        <v>1</v>
      </c>
      <c r="E84" s="41">
        <v>8</v>
      </c>
      <c r="F84" s="41"/>
      <c r="G84" s="42">
        <v>7</v>
      </c>
      <c r="H84" s="42"/>
      <c r="I84" s="41">
        <v>9</v>
      </c>
      <c r="J84" s="41">
        <v>29</v>
      </c>
      <c r="K84" s="43">
        <f t="shared" si="3"/>
        <v>-20</v>
      </c>
      <c r="O84" s="11"/>
      <c r="P84" s="12"/>
      <c r="Q84" s="12"/>
    </row>
    <row r="85" spans="1:17" ht="12.75" thickBot="1" thickTop="1">
      <c r="A85" s="184" t="s">
        <v>405</v>
      </c>
      <c r="B85" s="191">
        <f>SUM(B76:B84)</f>
        <v>177</v>
      </c>
      <c r="C85" s="191">
        <f>SUM(C76:C84)</f>
        <v>66</v>
      </c>
      <c r="D85" s="191">
        <f>SUM(D76:D84)</f>
        <v>29</v>
      </c>
      <c r="E85" s="191">
        <f>SUM(E76:E84)</f>
        <v>82</v>
      </c>
      <c r="F85" s="191"/>
      <c r="G85" s="192">
        <f>SUM(G76:G84)</f>
        <v>161</v>
      </c>
      <c r="H85" s="192"/>
      <c r="I85" s="191">
        <f>SUM(I76:I84)</f>
        <v>203</v>
      </c>
      <c r="J85" s="191">
        <f>SUM(J76:J84)</f>
        <v>314</v>
      </c>
      <c r="K85" s="198">
        <f>SUM(K76:K84)</f>
        <v>-111</v>
      </c>
      <c r="O85" s="11"/>
      <c r="P85" s="12"/>
      <c r="Q85" s="12"/>
    </row>
    <row r="86" spans="1:17" ht="12.75" thickBot="1" thickTop="1">
      <c r="A86" s="190"/>
      <c r="B86" s="191"/>
      <c r="C86" s="191"/>
      <c r="D86" s="191"/>
      <c r="E86" s="191"/>
      <c r="F86" s="191"/>
      <c r="G86" s="192"/>
      <c r="H86" s="192"/>
      <c r="I86" s="191"/>
      <c r="J86" s="191"/>
      <c r="K86" s="191"/>
      <c r="O86" s="11"/>
      <c r="P86" s="12"/>
      <c r="Q86" s="12"/>
    </row>
    <row r="87" spans="1:17" ht="12" thickTop="1">
      <c r="A87" s="228" t="s">
        <v>408</v>
      </c>
      <c r="B87" s="199"/>
      <c r="C87" s="200"/>
      <c r="D87" s="200"/>
      <c r="E87" s="200"/>
      <c r="F87" s="200"/>
      <c r="G87" s="200"/>
      <c r="H87" s="200"/>
      <c r="I87" s="200"/>
      <c r="J87" s="200"/>
      <c r="K87" s="10"/>
      <c r="O87" s="11"/>
      <c r="P87" s="12"/>
      <c r="Q87" s="12"/>
    </row>
    <row r="88" spans="1:17" ht="11.25">
      <c r="A88" s="178">
        <v>1</v>
      </c>
      <c r="B88" s="19">
        <v>20</v>
      </c>
      <c r="C88" s="20">
        <v>10</v>
      </c>
      <c r="D88" s="20">
        <v>3</v>
      </c>
      <c r="E88" s="20">
        <v>7</v>
      </c>
      <c r="F88" s="20"/>
      <c r="G88" s="21">
        <v>23</v>
      </c>
      <c r="H88" s="21"/>
      <c r="I88" s="20">
        <v>51</v>
      </c>
      <c r="J88" s="20">
        <v>35</v>
      </c>
      <c r="K88" s="22">
        <f aca="true" t="shared" si="4" ref="K88:K93">I88-J88</f>
        <v>16</v>
      </c>
      <c r="O88" s="11"/>
      <c r="P88" s="12"/>
      <c r="Q88" s="12"/>
    </row>
    <row r="89" spans="1:17" ht="11.25">
      <c r="A89" s="178">
        <v>2</v>
      </c>
      <c r="B89" s="19">
        <v>20</v>
      </c>
      <c r="C89" s="20">
        <v>6</v>
      </c>
      <c r="D89" s="20">
        <v>1</v>
      </c>
      <c r="E89" s="20">
        <v>13</v>
      </c>
      <c r="F89" s="20"/>
      <c r="G89" s="21">
        <v>13</v>
      </c>
      <c r="H89" s="21"/>
      <c r="I89" s="20">
        <v>23</v>
      </c>
      <c r="J89" s="20">
        <v>49</v>
      </c>
      <c r="K89" s="22">
        <f t="shared" si="4"/>
        <v>-26</v>
      </c>
      <c r="O89" s="11"/>
      <c r="P89" s="12"/>
      <c r="Q89" s="12"/>
    </row>
    <row r="90" spans="1:17" ht="11.25">
      <c r="A90" s="178">
        <v>3</v>
      </c>
      <c r="B90" s="19">
        <v>21</v>
      </c>
      <c r="C90" s="20">
        <v>14</v>
      </c>
      <c r="D90" s="20">
        <v>0</v>
      </c>
      <c r="E90" s="20">
        <v>7</v>
      </c>
      <c r="F90" s="20"/>
      <c r="G90" s="21">
        <v>28</v>
      </c>
      <c r="H90" s="21"/>
      <c r="I90" s="20">
        <v>37</v>
      </c>
      <c r="J90" s="20">
        <v>26</v>
      </c>
      <c r="K90" s="22">
        <f t="shared" si="4"/>
        <v>11</v>
      </c>
      <c r="O90" s="11"/>
      <c r="P90" s="12"/>
      <c r="Q90" s="12"/>
    </row>
    <row r="91" spans="1:17" ht="11.25">
      <c r="A91" s="178">
        <v>4</v>
      </c>
      <c r="B91" s="19">
        <v>21</v>
      </c>
      <c r="C91" s="20">
        <v>3</v>
      </c>
      <c r="D91" s="20">
        <v>6</v>
      </c>
      <c r="E91" s="20">
        <v>12</v>
      </c>
      <c r="F91" s="20"/>
      <c r="G91" s="21">
        <v>12</v>
      </c>
      <c r="H91" s="21"/>
      <c r="I91" s="20">
        <v>12</v>
      </c>
      <c r="J91" s="20">
        <v>28</v>
      </c>
      <c r="K91" s="22">
        <f t="shared" si="4"/>
        <v>-16</v>
      </c>
      <c r="O91" s="11"/>
      <c r="P91" s="12"/>
      <c r="Q91" s="12"/>
    </row>
    <row r="92" spans="1:17" ht="11.25">
      <c r="A92" s="178">
        <v>5</v>
      </c>
      <c r="B92" s="19">
        <v>20</v>
      </c>
      <c r="C92" s="20">
        <v>4</v>
      </c>
      <c r="D92" s="20">
        <v>2</v>
      </c>
      <c r="E92" s="20">
        <v>14</v>
      </c>
      <c r="F92" s="20"/>
      <c r="G92" s="21">
        <v>10</v>
      </c>
      <c r="H92" s="21"/>
      <c r="I92" s="20">
        <v>13</v>
      </c>
      <c r="J92" s="20">
        <v>43</v>
      </c>
      <c r="K92" s="22">
        <f t="shared" si="4"/>
        <v>-30</v>
      </c>
      <c r="O92" s="11"/>
      <c r="P92" s="12"/>
      <c r="Q92" s="12"/>
    </row>
    <row r="93" spans="1:17" ht="12" thickBot="1">
      <c r="A93" s="183">
        <v>6</v>
      </c>
      <c r="B93" s="24">
        <v>9</v>
      </c>
      <c r="C93" s="25">
        <v>1</v>
      </c>
      <c r="D93" s="25">
        <v>1</v>
      </c>
      <c r="E93" s="25">
        <v>7</v>
      </c>
      <c r="F93" s="25"/>
      <c r="G93" s="26">
        <v>3</v>
      </c>
      <c r="H93" s="26"/>
      <c r="I93" s="25">
        <v>4</v>
      </c>
      <c r="J93" s="25">
        <v>29</v>
      </c>
      <c r="K93" s="27">
        <f t="shared" si="4"/>
        <v>-25</v>
      </c>
      <c r="O93" s="11"/>
      <c r="P93" s="12"/>
      <c r="Q93" s="12"/>
    </row>
    <row r="94" spans="1:17" ht="12.75" thickBot="1" thickTop="1">
      <c r="A94" s="239" t="s">
        <v>405</v>
      </c>
      <c r="B94" s="185">
        <f>SUM(B88:B93)</f>
        <v>111</v>
      </c>
      <c r="C94" s="186">
        <f>SUM(C88:C93)</f>
        <v>38</v>
      </c>
      <c r="D94" s="186">
        <f>SUM(D88:D93)</f>
        <v>13</v>
      </c>
      <c r="E94" s="186">
        <f>SUM(E88:E93)</f>
        <v>60</v>
      </c>
      <c r="F94" s="186"/>
      <c r="G94" s="187">
        <f>SUM(G88:G93)</f>
        <v>89</v>
      </c>
      <c r="H94" s="187"/>
      <c r="I94" s="186">
        <f>SUM(I88:I93)</f>
        <v>140</v>
      </c>
      <c r="J94" s="186">
        <f>SUM(J88:J93)</f>
        <v>210</v>
      </c>
      <c r="K94" s="188">
        <f>SUM(K88:K93)</f>
        <v>-70</v>
      </c>
      <c r="O94" s="11"/>
      <c r="P94" s="12"/>
      <c r="Q94" s="12"/>
    </row>
    <row r="95" spans="1:17" ht="12.75" thickBot="1" thickTop="1">
      <c r="A95" s="201"/>
      <c r="B95" s="191"/>
      <c r="C95" s="191"/>
      <c r="D95" s="191"/>
      <c r="E95" s="191"/>
      <c r="F95" s="191"/>
      <c r="G95" s="192"/>
      <c r="H95" s="192"/>
      <c r="I95" s="191"/>
      <c r="J95" s="191"/>
      <c r="K95" s="191"/>
      <c r="O95" s="11"/>
      <c r="P95" s="12"/>
      <c r="Q95" s="12"/>
    </row>
    <row r="96" spans="1:17" ht="12.75" thickBot="1" thickTop="1">
      <c r="A96" s="229" t="s">
        <v>755</v>
      </c>
      <c r="B96" s="202">
        <v>7</v>
      </c>
      <c r="C96" s="203">
        <v>2</v>
      </c>
      <c r="D96" s="203">
        <v>3</v>
      </c>
      <c r="E96" s="203">
        <v>2</v>
      </c>
      <c r="F96" s="203"/>
      <c r="G96" s="204">
        <v>9</v>
      </c>
      <c r="H96" s="204"/>
      <c r="I96" s="203">
        <v>8</v>
      </c>
      <c r="J96" s="203">
        <v>6</v>
      </c>
      <c r="K96" s="205">
        <f>I96-J96</f>
        <v>2</v>
      </c>
      <c r="O96" s="11"/>
      <c r="P96" s="12"/>
      <c r="Q96" s="12"/>
    </row>
    <row r="97" spans="1:17" ht="12.75" thickBot="1" thickTop="1">
      <c r="A97" s="206"/>
      <c r="B97" s="207"/>
      <c r="C97" s="207"/>
      <c r="D97" s="207"/>
      <c r="E97" s="207"/>
      <c r="F97" s="207"/>
      <c r="G97" s="208"/>
      <c r="H97" s="208"/>
      <c r="I97" s="207"/>
      <c r="J97" s="207"/>
      <c r="K97" s="207"/>
      <c r="O97" s="11"/>
      <c r="P97" s="12"/>
      <c r="Q97" s="12"/>
    </row>
    <row r="98" spans="1:17" ht="12.75" thickBot="1" thickTop="1">
      <c r="A98" s="227" t="s">
        <v>409</v>
      </c>
      <c r="B98" s="209">
        <f>B48+B73+B85+B94+B96</f>
        <v>948</v>
      </c>
      <c r="C98" s="210">
        <f>C48+C73+C85+C94+C96</f>
        <v>457</v>
      </c>
      <c r="D98" s="210">
        <f>D48+D73+D85+D94+D96</f>
        <v>146</v>
      </c>
      <c r="E98" s="210">
        <f>E48+E73+E85+E94+E96</f>
        <v>345</v>
      </c>
      <c r="F98" s="210"/>
      <c r="G98" s="211">
        <f>G48+G73+G85+G94+G96</f>
        <v>1062</v>
      </c>
      <c r="H98" s="211"/>
      <c r="I98" s="210">
        <f>I48+I73+I85+I94+I96</f>
        <v>2086</v>
      </c>
      <c r="J98" s="210">
        <f>J48+J73+J85+J94+J96</f>
        <v>1638</v>
      </c>
      <c r="K98" s="212">
        <f>K48+K73+K85+K94+K96</f>
        <v>448</v>
      </c>
      <c r="O98" s="11"/>
      <c r="P98" s="12"/>
      <c r="Q98" s="12"/>
    </row>
    <row r="99" ht="12" thickTop="1">
      <c r="O99" s="12"/>
    </row>
    <row r="100" spans="1:15" ht="11.25">
      <c r="A100" s="8" t="s">
        <v>404</v>
      </c>
      <c r="B100" s="8" t="s">
        <v>763</v>
      </c>
      <c r="O100" s="12"/>
    </row>
    <row r="101" spans="1:15" ht="11.25">
      <c r="A101" s="8" t="s">
        <v>406</v>
      </c>
      <c r="B101" s="8" t="s">
        <v>764</v>
      </c>
      <c r="O101" s="12"/>
    </row>
    <row r="102" ht="11.25">
      <c r="O102" s="12"/>
    </row>
    <row r="103" ht="11.25">
      <c r="O103" s="12"/>
    </row>
    <row r="104" ht="11.25">
      <c r="O104" s="12"/>
    </row>
    <row r="105" spans="15:17" ht="11.25">
      <c r="O105" s="11"/>
      <c r="P105" s="12"/>
      <c r="Q105" s="12"/>
    </row>
    <row r="251" ht="11.25">
      <c r="S251" s="7"/>
    </row>
  </sheetData>
  <sheetProtection/>
  <printOptions/>
  <pageMargins left="0.75" right="0.75" top="1" bottom="1" header="0.5" footer="0.5"/>
  <pageSetup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1"/>
  <sheetViews>
    <sheetView zoomScalePageLayoutView="0" workbookViewId="0" topLeftCell="A16">
      <selection activeCell="L114" sqref="L114"/>
    </sheetView>
  </sheetViews>
  <sheetFormatPr defaultColWidth="9.140625" defaultRowHeight="12.75"/>
  <cols>
    <col min="1" max="1" width="13.140625" style="1" bestFit="1" customWidth="1"/>
    <col min="2" max="2" width="4.00390625" style="1" bestFit="1" customWidth="1"/>
    <col min="3" max="3" width="4.28125" style="1" bestFit="1" customWidth="1"/>
    <col min="4" max="4" width="3.421875" style="1" bestFit="1" customWidth="1"/>
    <col min="5" max="5" width="3.57421875" style="1" bestFit="1" customWidth="1"/>
    <col min="6" max="6" width="3.421875" style="1" customWidth="1"/>
    <col min="7" max="7" width="3.57421875" style="1" bestFit="1" customWidth="1"/>
    <col min="8" max="8" width="3.00390625" style="1" customWidth="1"/>
    <col min="9" max="9" width="3.28125" style="1" customWidth="1"/>
    <col min="10" max="11" width="3.421875" style="1" customWidth="1"/>
    <col min="12" max="12" width="9.140625" style="1" customWidth="1"/>
    <col min="13" max="13" width="15.8515625" style="1" bestFit="1" customWidth="1"/>
    <col min="14" max="14" width="17.57421875" style="1" bestFit="1" customWidth="1"/>
    <col min="15" max="15" width="16.8515625" style="1" bestFit="1" customWidth="1"/>
    <col min="16" max="16" width="9.140625" style="1" customWidth="1"/>
    <col min="17" max="17" width="4.8515625" style="1" customWidth="1"/>
    <col min="18" max="18" width="6.00390625" style="1" customWidth="1"/>
    <col min="19" max="19" width="5.8515625" style="1" customWidth="1"/>
    <col min="20" max="20" width="4.140625" style="1" customWidth="1"/>
    <col min="21" max="21" width="5.421875" style="1" customWidth="1"/>
    <col min="22" max="22" width="6.57421875" style="1" customWidth="1"/>
    <col min="23" max="16384" width="9.140625" style="1" customWidth="1"/>
  </cols>
  <sheetData>
    <row r="1" ht="13.5" thickBot="1"/>
    <row r="2" spans="1:13" ht="14.25" thickBot="1" thickTop="1">
      <c r="A2" s="2" t="s">
        <v>558</v>
      </c>
      <c r="B2" s="104" t="s">
        <v>60</v>
      </c>
      <c r="C2" s="73" t="s">
        <v>61</v>
      </c>
      <c r="D2" s="73" t="s">
        <v>62</v>
      </c>
      <c r="E2" s="73" t="s">
        <v>63</v>
      </c>
      <c r="F2" s="73"/>
      <c r="G2" s="73" t="s">
        <v>64</v>
      </c>
      <c r="H2" s="73"/>
      <c r="I2" s="73" t="s">
        <v>65</v>
      </c>
      <c r="J2" s="73" t="s">
        <v>66</v>
      </c>
      <c r="K2" s="74" t="s">
        <v>67</v>
      </c>
      <c r="M2" s="3" t="s">
        <v>188</v>
      </c>
    </row>
    <row r="3" spans="1:13" ht="13.5" thickTop="1">
      <c r="A3" s="4" t="s">
        <v>559</v>
      </c>
      <c r="B3" s="231"/>
      <c r="C3" s="232"/>
      <c r="D3" s="232"/>
      <c r="E3" s="232"/>
      <c r="F3" s="232"/>
      <c r="G3" s="232"/>
      <c r="H3" s="232"/>
      <c r="I3" s="232"/>
      <c r="J3" s="232"/>
      <c r="K3" s="233"/>
      <c r="M3" s="5" t="s">
        <v>190</v>
      </c>
    </row>
    <row r="4" spans="1:13" ht="12.75">
      <c r="A4" s="5" t="s">
        <v>560</v>
      </c>
      <c r="B4" s="234"/>
      <c r="C4" s="235"/>
      <c r="D4" s="235"/>
      <c r="E4" s="235"/>
      <c r="F4" s="235"/>
      <c r="G4" s="235"/>
      <c r="H4" s="235"/>
      <c r="I4" s="235"/>
      <c r="J4" s="235"/>
      <c r="K4" s="18"/>
      <c r="M4" s="5" t="s">
        <v>580</v>
      </c>
    </row>
    <row r="5" spans="1:13" ht="12.75">
      <c r="A5" s="5" t="s">
        <v>561</v>
      </c>
      <c r="B5" s="234"/>
      <c r="C5" s="235"/>
      <c r="D5" s="235"/>
      <c r="E5" s="235"/>
      <c r="F5" s="235"/>
      <c r="G5" s="235"/>
      <c r="H5" s="235"/>
      <c r="I5" s="235"/>
      <c r="J5" s="235"/>
      <c r="K5" s="18"/>
      <c r="M5" s="5" t="s">
        <v>581</v>
      </c>
    </row>
    <row r="6" spans="1:13" ht="12.75">
      <c r="A6" s="5" t="s">
        <v>562</v>
      </c>
      <c r="B6" s="234"/>
      <c r="C6" s="235"/>
      <c r="D6" s="235"/>
      <c r="E6" s="235"/>
      <c r="F6" s="235"/>
      <c r="G6" s="235"/>
      <c r="H6" s="235"/>
      <c r="I6" s="235"/>
      <c r="J6" s="235"/>
      <c r="K6" s="18"/>
      <c r="M6" s="5" t="s">
        <v>582</v>
      </c>
    </row>
    <row r="7" spans="1:13" ht="12.75">
      <c r="A7" s="5" t="s">
        <v>563</v>
      </c>
      <c r="B7" s="234"/>
      <c r="C7" s="235"/>
      <c r="D7" s="235"/>
      <c r="E7" s="235"/>
      <c r="F7" s="235"/>
      <c r="G7" s="235"/>
      <c r="H7" s="235"/>
      <c r="I7" s="235"/>
      <c r="J7" s="235"/>
      <c r="K7" s="18"/>
      <c r="M7" s="5" t="s">
        <v>583</v>
      </c>
    </row>
    <row r="8" spans="1:13" ht="12.75">
      <c r="A8" s="5" t="s">
        <v>564</v>
      </c>
      <c r="B8" s="234"/>
      <c r="C8" s="235"/>
      <c r="D8" s="235"/>
      <c r="E8" s="235"/>
      <c r="F8" s="235"/>
      <c r="G8" s="235"/>
      <c r="H8" s="235"/>
      <c r="I8" s="235"/>
      <c r="J8" s="235"/>
      <c r="K8" s="18"/>
      <c r="M8" s="5" t="s">
        <v>189</v>
      </c>
    </row>
    <row r="9" spans="1:13" ht="12.75">
      <c r="A9" s="5" t="s">
        <v>565</v>
      </c>
      <c r="B9" s="234"/>
      <c r="C9" s="235"/>
      <c r="D9" s="235"/>
      <c r="E9" s="235"/>
      <c r="F9" s="235"/>
      <c r="G9" s="235"/>
      <c r="H9" s="235"/>
      <c r="I9" s="235"/>
      <c r="J9" s="235"/>
      <c r="K9" s="18"/>
      <c r="M9" s="5" t="s">
        <v>584</v>
      </c>
    </row>
    <row r="10" spans="1:13" ht="12.75">
      <c r="A10" s="5" t="s">
        <v>566</v>
      </c>
      <c r="B10" s="234"/>
      <c r="C10" s="235"/>
      <c r="D10" s="235"/>
      <c r="E10" s="235"/>
      <c r="F10" s="235"/>
      <c r="G10" s="235"/>
      <c r="H10" s="235"/>
      <c r="I10" s="235"/>
      <c r="J10" s="235"/>
      <c r="K10" s="18"/>
      <c r="M10" s="5" t="s">
        <v>585</v>
      </c>
    </row>
    <row r="11" spans="1:13" ht="12.75">
      <c r="A11" s="5" t="s">
        <v>567</v>
      </c>
      <c r="B11" s="234"/>
      <c r="C11" s="235"/>
      <c r="D11" s="235"/>
      <c r="E11" s="235"/>
      <c r="F11" s="235"/>
      <c r="G11" s="235"/>
      <c r="H11" s="235"/>
      <c r="I11" s="235"/>
      <c r="J11" s="235"/>
      <c r="K11" s="18"/>
      <c r="M11" s="5" t="s">
        <v>586</v>
      </c>
    </row>
    <row r="12" spans="1:13" ht="12.75">
      <c r="A12" s="5" t="s">
        <v>568</v>
      </c>
      <c r="B12" s="234"/>
      <c r="C12" s="235"/>
      <c r="D12" s="235"/>
      <c r="E12" s="235"/>
      <c r="F12" s="235"/>
      <c r="G12" s="235"/>
      <c r="H12" s="235"/>
      <c r="I12" s="235"/>
      <c r="J12" s="235"/>
      <c r="K12" s="18"/>
      <c r="M12" s="5" t="s">
        <v>587</v>
      </c>
    </row>
    <row r="13" spans="1:13" ht="12.75">
      <c r="A13" s="5" t="s">
        <v>569</v>
      </c>
      <c r="B13" s="234"/>
      <c r="C13" s="235"/>
      <c r="D13" s="235"/>
      <c r="E13" s="235"/>
      <c r="F13" s="235"/>
      <c r="G13" s="235"/>
      <c r="H13" s="235"/>
      <c r="I13" s="235"/>
      <c r="J13" s="235"/>
      <c r="K13" s="18"/>
      <c r="M13" s="5" t="s">
        <v>588</v>
      </c>
    </row>
    <row r="14" spans="1:13" ht="13.5" thickBot="1">
      <c r="A14" s="6" t="s">
        <v>570</v>
      </c>
      <c r="B14" s="236"/>
      <c r="C14" s="237"/>
      <c r="D14" s="237"/>
      <c r="E14" s="237"/>
      <c r="F14" s="237"/>
      <c r="G14" s="237"/>
      <c r="H14" s="237"/>
      <c r="I14" s="237"/>
      <c r="J14" s="237"/>
      <c r="K14" s="33"/>
      <c r="M14" s="5" t="s">
        <v>589</v>
      </c>
    </row>
    <row r="15" ht="14.25" thickBot="1" thickTop="1">
      <c r="M15" s="6" t="s">
        <v>590</v>
      </c>
    </row>
    <row r="16" ht="14.25" thickBot="1" thickTop="1"/>
    <row r="17" spans="1:23" ht="14.25" thickBot="1" thickTop="1">
      <c r="A17" s="7" t="s">
        <v>602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 t="s">
        <v>591</v>
      </c>
      <c r="N17" s="10" t="s">
        <v>733</v>
      </c>
      <c r="O17" s="8"/>
      <c r="P17" s="8"/>
      <c r="Q17" s="11"/>
      <c r="R17" s="12"/>
      <c r="S17" s="12"/>
      <c r="T17" s="8"/>
      <c r="U17" s="8"/>
      <c r="V17" s="8"/>
      <c r="W17" s="8"/>
    </row>
    <row r="18" spans="1:23" ht="13.5" thickTop="1">
      <c r="A18" s="13" t="s">
        <v>191</v>
      </c>
      <c r="B18" s="14">
        <v>20</v>
      </c>
      <c r="C18" s="15">
        <v>14</v>
      </c>
      <c r="D18" s="15">
        <v>5</v>
      </c>
      <c r="E18" s="15">
        <v>1</v>
      </c>
      <c r="F18" s="15"/>
      <c r="G18" s="15">
        <v>33</v>
      </c>
      <c r="H18" s="15"/>
      <c r="I18" s="15">
        <v>56</v>
      </c>
      <c r="J18" s="15">
        <v>19</v>
      </c>
      <c r="K18" s="16">
        <f aca="true" t="shared" si="0" ref="K18:K28">I18-J18</f>
        <v>37</v>
      </c>
      <c r="L18" s="8"/>
      <c r="M18" s="17" t="s">
        <v>592</v>
      </c>
      <c r="N18" s="18" t="s">
        <v>734</v>
      </c>
      <c r="O18" s="8"/>
      <c r="P18" s="8"/>
      <c r="Q18" s="11"/>
      <c r="R18" s="12"/>
      <c r="S18" s="12"/>
      <c r="T18" s="8"/>
      <c r="U18" s="8"/>
      <c r="V18" s="8"/>
      <c r="W18" s="8"/>
    </row>
    <row r="19" spans="1:23" ht="12.75">
      <c r="A19" s="5" t="s">
        <v>192</v>
      </c>
      <c r="B19" s="19">
        <v>20</v>
      </c>
      <c r="C19" s="20">
        <v>10</v>
      </c>
      <c r="D19" s="20">
        <v>7</v>
      </c>
      <c r="E19" s="20">
        <v>3</v>
      </c>
      <c r="F19" s="20"/>
      <c r="G19" s="21">
        <v>27</v>
      </c>
      <c r="H19" s="21"/>
      <c r="I19" s="20">
        <v>45</v>
      </c>
      <c r="J19" s="20">
        <v>23</v>
      </c>
      <c r="K19" s="22">
        <f t="shared" si="0"/>
        <v>22</v>
      </c>
      <c r="L19" s="8"/>
      <c r="M19" s="17" t="s">
        <v>593</v>
      </c>
      <c r="N19" s="18"/>
      <c r="O19" s="8"/>
      <c r="P19" s="8"/>
      <c r="Q19" s="11"/>
      <c r="R19" s="12"/>
      <c r="S19" s="12"/>
      <c r="T19" s="8"/>
      <c r="U19" s="8"/>
      <c r="V19" s="8"/>
      <c r="W19" s="8"/>
    </row>
    <row r="20" spans="1:23" ht="12.75">
      <c r="A20" s="5" t="s">
        <v>193</v>
      </c>
      <c r="B20" s="19">
        <v>20</v>
      </c>
      <c r="C20" s="20">
        <v>10</v>
      </c>
      <c r="D20" s="20">
        <v>5</v>
      </c>
      <c r="E20" s="20">
        <v>5</v>
      </c>
      <c r="F20" s="20"/>
      <c r="G20" s="21">
        <v>25</v>
      </c>
      <c r="H20" s="21"/>
      <c r="I20" s="20">
        <v>51</v>
      </c>
      <c r="J20" s="20">
        <v>42</v>
      </c>
      <c r="K20" s="22">
        <f t="shared" si="0"/>
        <v>9</v>
      </c>
      <c r="L20" s="8"/>
      <c r="M20" s="17" t="s">
        <v>594</v>
      </c>
      <c r="N20" s="18"/>
      <c r="O20" s="8"/>
      <c r="P20" s="8"/>
      <c r="Q20" s="11"/>
      <c r="R20" s="12"/>
      <c r="S20" s="12"/>
      <c r="T20" s="8"/>
      <c r="U20" s="8"/>
      <c r="V20" s="8"/>
      <c r="W20" s="8"/>
    </row>
    <row r="21" spans="1:23" ht="12.75">
      <c r="A21" s="5" t="s">
        <v>194</v>
      </c>
      <c r="B21" s="19">
        <v>20</v>
      </c>
      <c r="C21" s="20">
        <v>9</v>
      </c>
      <c r="D21" s="20">
        <v>5</v>
      </c>
      <c r="E21" s="20">
        <v>6</v>
      </c>
      <c r="F21" s="20"/>
      <c r="G21" s="21">
        <v>23</v>
      </c>
      <c r="H21" s="21"/>
      <c r="I21" s="20">
        <v>34</v>
      </c>
      <c r="J21" s="20">
        <v>29</v>
      </c>
      <c r="K21" s="22">
        <f t="shared" si="0"/>
        <v>5</v>
      </c>
      <c r="L21" s="8"/>
      <c r="M21" s="17" t="s">
        <v>595</v>
      </c>
      <c r="N21" s="18"/>
      <c r="O21" s="8"/>
      <c r="P21" s="8"/>
      <c r="Q21" s="11"/>
      <c r="R21" s="12"/>
      <c r="S21" s="12"/>
      <c r="T21" s="8"/>
      <c r="U21" s="8"/>
      <c r="V21" s="8"/>
      <c r="W21" s="8"/>
    </row>
    <row r="22" spans="1:23" ht="12.75">
      <c r="A22" s="5" t="s">
        <v>195</v>
      </c>
      <c r="B22" s="19">
        <v>20</v>
      </c>
      <c r="C22" s="20">
        <v>9</v>
      </c>
      <c r="D22" s="20">
        <v>4</v>
      </c>
      <c r="E22" s="20">
        <v>7</v>
      </c>
      <c r="F22" s="20"/>
      <c r="G22" s="21">
        <v>22</v>
      </c>
      <c r="H22" s="21"/>
      <c r="I22" s="20">
        <v>40</v>
      </c>
      <c r="J22" s="20">
        <v>36</v>
      </c>
      <c r="K22" s="22">
        <f t="shared" si="0"/>
        <v>4</v>
      </c>
      <c r="L22" s="8"/>
      <c r="M22" s="17" t="s">
        <v>596</v>
      </c>
      <c r="N22" s="18"/>
      <c r="O22" s="8"/>
      <c r="P22" s="8"/>
      <c r="Q22" s="11"/>
      <c r="R22" s="12"/>
      <c r="S22" s="12"/>
      <c r="T22" s="8"/>
      <c r="U22" s="8"/>
      <c r="V22" s="8"/>
      <c r="W22" s="8"/>
    </row>
    <row r="23" spans="1:23" ht="12.75">
      <c r="A23" s="5" t="s">
        <v>201</v>
      </c>
      <c r="B23" s="19">
        <v>20</v>
      </c>
      <c r="C23" s="20">
        <v>10</v>
      </c>
      <c r="D23" s="20">
        <v>3</v>
      </c>
      <c r="E23" s="20">
        <v>7</v>
      </c>
      <c r="F23" s="20"/>
      <c r="G23" s="21">
        <v>21</v>
      </c>
      <c r="H23" s="21"/>
      <c r="I23" s="20">
        <v>43</v>
      </c>
      <c r="J23" s="20">
        <v>26</v>
      </c>
      <c r="K23" s="22">
        <f t="shared" si="0"/>
        <v>17</v>
      </c>
      <c r="L23" s="8"/>
      <c r="M23" s="17" t="s">
        <v>590</v>
      </c>
      <c r="N23" s="18"/>
      <c r="O23" s="8"/>
      <c r="P23" s="8"/>
      <c r="Q23" s="11"/>
      <c r="R23" s="12"/>
      <c r="S23" s="12"/>
      <c r="T23" s="8"/>
      <c r="U23" s="8"/>
      <c r="V23" s="8"/>
      <c r="W23" s="8"/>
    </row>
    <row r="24" spans="1:23" ht="12.75">
      <c r="A24" s="5" t="s">
        <v>196</v>
      </c>
      <c r="B24" s="19">
        <v>20</v>
      </c>
      <c r="C24" s="20">
        <v>7</v>
      </c>
      <c r="D24" s="20">
        <v>6</v>
      </c>
      <c r="E24" s="20">
        <v>7</v>
      </c>
      <c r="F24" s="20"/>
      <c r="G24" s="21">
        <v>20</v>
      </c>
      <c r="H24" s="21"/>
      <c r="I24" s="20">
        <v>31</v>
      </c>
      <c r="J24" s="20">
        <v>33</v>
      </c>
      <c r="K24" s="22">
        <f t="shared" si="0"/>
        <v>-2</v>
      </c>
      <c r="L24" s="8"/>
      <c r="M24" s="17" t="s">
        <v>597</v>
      </c>
      <c r="N24" s="18"/>
      <c r="O24" s="8"/>
      <c r="P24" s="8"/>
      <c r="Q24" s="11"/>
      <c r="R24" s="12"/>
      <c r="S24" s="12"/>
      <c r="T24" s="8"/>
      <c r="U24" s="8"/>
      <c r="V24" s="8"/>
      <c r="W24" s="8"/>
    </row>
    <row r="25" spans="1:23" ht="12.75">
      <c r="A25" s="5" t="s">
        <v>197</v>
      </c>
      <c r="B25" s="19">
        <v>20</v>
      </c>
      <c r="C25" s="20">
        <v>5</v>
      </c>
      <c r="D25" s="20">
        <v>7</v>
      </c>
      <c r="E25" s="20">
        <v>8</v>
      </c>
      <c r="F25" s="20"/>
      <c r="G25" s="21">
        <v>17</v>
      </c>
      <c r="H25" s="21"/>
      <c r="I25" s="20">
        <v>27</v>
      </c>
      <c r="J25" s="20">
        <v>40</v>
      </c>
      <c r="K25" s="22">
        <f t="shared" si="0"/>
        <v>-13</v>
      </c>
      <c r="L25" s="8"/>
      <c r="M25" s="17" t="s">
        <v>598</v>
      </c>
      <c r="N25" s="18"/>
      <c r="O25" s="8"/>
      <c r="P25" s="8"/>
      <c r="Q25" s="11"/>
      <c r="R25" s="12"/>
      <c r="S25" s="12"/>
      <c r="T25" s="8"/>
      <c r="U25" s="8"/>
      <c r="V25" s="8"/>
      <c r="W25" s="8"/>
    </row>
    <row r="26" spans="1:23" ht="12.75">
      <c r="A26" s="5" t="s">
        <v>198</v>
      </c>
      <c r="B26" s="19">
        <v>20</v>
      </c>
      <c r="C26" s="20">
        <v>4</v>
      </c>
      <c r="D26" s="20">
        <v>7</v>
      </c>
      <c r="E26" s="20">
        <v>9</v>
      </c>
      <c r="F26" s="20"/>
      <c r="G26" s="21">
        <v>15</v>
      </c>
      <c r="H26" s="21"/>
      <c r="I26" s="20">
        <v>32</v>
      </c>
      <c r="J26" s="20">
        <v>51</v>
      </c>
      <c r="K26" s="22">
        <f t="shared" si="0"/>
        <v>-19</v>
      </c>
      <c r="L26" s="8"/>
      <c r="M26" s="17" t="s">
        <v>599</v>
      </c>
      <c r="N26" s="18"/>
      <c r="O26" s="8"/>
      <c r="P26" s="8"/>
      <c r="Q26" s="11"/>
      <c r="R26" s="12"/>
      <c r="S26" s="12"/>
      <c r="T26" s="8"/>
      <c r="U26" s="8"/>
      <c r="V26" s="8"/>
      <c r="W26" s="8"/>
    </row>
    <row r="27" spans="1:23" ht="12.75">
      <c r="A27" s="5" t="s">
        <v>199</v>
      </c>
      <c r="B27" s="19">
        <v>20</v>
      </c>
      <c r="C27" s="20">
        <v>4</v>
      </c>
      <c r="D27" s="20">
        <v>2</v>
      </c>
      <c r="E27" s="20">
        <v>14</v>
      </c>
      <c r="F27" s="20"/>
      <c r="G27" s="21">
        <v>10</v>
      </c>
      <c r="H27" s="21"/>
      <c r="I27" s="20">
        <v>20</v>
      </c>
      <c r="J27" s="20">
        <v>45</v>
      </c>
      <c r="K27" s="22">
        <f t="shared" si="0"/>
        <v>-25</v>
      </c>
      <c r="L27" s="8"/>
      <c r="M27" s="17" t="s">
        <v>600</v>
      </c>
      <c r="N27" s="18"/>
      <c r="O27" s="8"/>
      <c r="P27" s="8"/>
      <c r="Q27" s="11"/>
      <c r="R27" s="12"/>
      <c r="S27" s="12"/>
      <c r="T27" s="8"/>
      <c r="U27" s="8"/>
      <c r="V27" s="8"/>
      <c r="W27" s="8"/>
    </row>
    <row r="28" spans="1:23" ht="13.5" thickBot="1">
      <c r="A28" s="23" t="s">
        <v>200</v>
      </c>
      <c r="B28" s="24">
        <v>20</v>
      </c>
      <c r="C28" s="25">
        <v>2</v>
      </c>
      <c r="D28" s="25">
        <v>1</v>
      </c>
      <c r="E28" s="25">
        <v>17</v>
      </c>
      <c r="F28" s="25"/>
      <c r="G28" s="26">
        <v>5</v>
      </c>
      <c r="H28" s="26"/>
      <c r="I28" s="25">
        <v>23</v>
      </c>
      <c r="J28" s="25">
        <v>58</v>
      </c>
      <c r="K28" s="27">
        <f t="shared" si="0"/>
        <v>-35</v>
      </c>
      <c r="L28" s="8"/>
      <c r="M28" s="17" t="s">
        <v>601</v>
      </c>
      <c r="N28" s="18"/>
      <c r="O28" s="8"/>
      <c r="P28" s="8"/>
      <c r="Q28" s="11"/>
      <c r="R28" s="12"/>
      <c r="S28" s="12"/>
      <c r="T28" s="8"/>
      <c r="U28" s="8"/>
      <c r="V28" s="8"/>
      <c r="W28" s="8"/>
    </row>
    <row r="29" spans="1:23" ht="14.25" thickBot="1" thickTop="1">
      <c r="A29" s="28" t="s">
        <v>68</v>
      </c>
      <c r="B29" s="29">
        <f>SUM(B18:B28)</f>
        <v>220</v>
      </c>
      <c r="C29" s="30">
        <f>SUM(C18:C28)</f>
        <v>84</v>
      </c>
      <c r="D29" s="30">
        <f>SUM(D18:D28)</f>
        <v>52</v>
      </c>
      <c r="E29" s="30">
        <f>SUM(E18:E28)</f>
        <v>84</v>
      </c>
      <c r="F29" s="30"/>
      <c r="G29" s="30">
        <f>SUM(G18:G28)</f>
        <v>218</v>
      </c>
      <c r="H29" s="30"/>
      <c r="I29" s="30">
        <f>SUM(I18:I28)</f>
        <v>402</v>
      </c>
      <c r="J29" s="30">
        <f>SUM(J18:J28)</f>
        <v>402</v>
      </c>
      <c r="K29" s="31">
        <f>SUM(K18:K28)</f>
        <v>0</v>
      </c>
      <c r="L29" s="8"/>
      <c r="M29" s="32"/>
      <c r="N29" s="33"/>
      <c r="O29" s="8"/>
      <c r="P29" s="8"/>
      <c r="Q29" s="11"/>
      <c r="R29" s="12"/>
      <c r="S29" s="12"/>
      <c r="T29" s="8"/>
      <c r="U29" s="8"/>
      <c r="V29" s="8"/>
      <c r="W29" s="8"/>
    </row>
    <row r="30" spans="1:23" ht="14.25" thickBot="1" thickTop="1">
      <c r="A30" s="7" t="s">
        <v>603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1"/>
      <c r="R30" s="12"/>
      <c r="S30" s="12"/>
      <c r="T30" s="8"/>
      <c r="U30" s="8"/>
      <c r="V30" s="8"/>
      <c r="W30" s="8"/>
    </row>
    <row r="31" spans="1:23" ht="13.5" thickTop="1">
      <c r="A31" s="3" t="s">
        <v>202</v>
      </c>
      <c r="B31" s="34">
        <v>22</v>
      </c>
      <c r="C31" s="35">
        <v>14</v>
      </c>
      <c r="D31" s="35">
        <v>6</v>
      </c>
      <c r="E31" s="35">
        <v>2</v>
      </c>
      <c r="F31" s="35"/>
      <c r="G31" s="36">
        <v>34</v>
      </c>
      <c r="H31" s="36"/>
      <c r="I31" s="35">
        <v>46</v>
      </c>
      <c r="J31" s="35">
        <v>20</v>
      </c>
      <c r="K31" s="37">
        <f aca="true" t="shared" si="1" ref="K31:K42">I31-J31</f>
        <v>26</v>
      </c>
      <c r="L31" s="8"/>
      <c r="M31" s="3" t="s">
        <v>604</v>
      </c>
      <c r="N31" s="8"/>
      <c r="O31" s="8"/>
      <c r="P31" s="8"/>
      <c r="Q31" s="11"/>
      <c r="R31" s="12"/>
      <c r="S31" s="12"/>
      <c r="T31" s="8"/>
      <c r="U31" s="8"/>
      <c r="V31" s="8"/>
      <c r="W31" s="8"/>
    </row>
    <row r="32" spans="1:23" ht="12.75">
      <c r="A32" s="5" t="s">
        <v>203</v>
      </c>
      <c r="B32" s="19">
        <v>22</v>
      </c>
      <c r="C32" s="20">
        <v>14</v>
      </c>
      <c r="D32" s="20">
        <v>3</v>
      </c>
      <c r="E32" s="20">
        <v>5</v>
      </c>
      <c r="F32" s="20"/>
      <c r="G32" s="21">
        <v>31</v>
      </c>
      <c r="H32" s="21"/>
      <c r="I32" s="20">
        <v>57</v>
      </c>
      <c r="J32" s="20">
        <v>29</v>
      </c>
      <c r="K32" s="22">
        <f t="shared" si="1"/>
        <v>28</v>
      </c>
      <c r="L32" s="8"/>
      <c r="M32" s="5" t="s">
        <v>605</v>
      </c>
      <c r="N32" s="8"/>
      <c r="O32" s="8"/>
      <c r="P32" s="8"/>
      <c r="Q32" s="11"/>
      <c r="R32" s="12"/>
      <c r="S32" s="12"/>
      <c r="T32" s="8"/>
      <c r="U32" s="8"/>
      <c r="V32" s="8"/>
      <c r="W32" s="8"/>
    </row>
    <row r="33" spans="1:23" ht="12.75">
      <c r="A33" s="5" t="s">
        <v>204</v>
      </c>
      <c r="B33" s="19">
        <v>22</v>
      </c>
      <c r="C33" s="20">
        <v>12</v>
      </c>
      <c r="D33" s="20">
        <v>6</v>
      </c>
      <c r="E33" s="20">
        <v>4</v>
      </c>
      <c r="F33" s="20"/>
      <c r="G33" s="21">
        <v>30</v>
      </c>
      <c r="H33" s="21"/>
      <c r="I33" s="20">
        <v>57</v>
      </c>
      <c r="J33" s="20">
        <v>32</v>
      </c>
      <c r="K33" s="22">
        <f t="shared" si="1"/>
        <v>25</v>
      </c>
      <c r="L33" s="8"/>
      <c r="M33" s="5" t="s">
        <v>606</v>
      </c>
      <c r="N33" s="8"/>
      <c r="O33" s="8"/>
      <c r="P33" s="8"/>
      <c r="Q33" s="11"/>
      <c r="R33" s="12"/>
      <c r="S33" s="12"/>
      <c r="T33" s="8"/>
      <c r="U33" s="8"/>
      <c r="V33" s="8"/>
      <c r="W33" s="8"/>
    </row>
    <row r="34" spans="1:23" ht="12.75">
      <c r="A34" s="5" t="s">
        <v>205</v>
      </c>
      <c r="B34" s="19">
        <v>22</v>
      </c>
      <c r="C34" s="20">
        <v>10</v>
      </c>
      <c r="D34" s="20">
        <v>6</v>
      </c>
      <c r="E34" s="20">
        <v>6</v>
      </c>
      <c r="F34" s="20"/>
      <c r="G34" s="21">
        <v>26</v>
      </c>
      <c r="H34" s="21"/>
      <c r="I34" s="20">
        <v>38</v>
      </c>
      <c r="J34" s="20">
        <v>25</v>
      </c>
      <c r="K34" s="22">
        <f t="shared" si="1"/>
        <v>13</v>
      </c>
      <c r="L34" s="8"/>
      <c r="M34" s="5" t="s">
        <v>607</v>
      </c>
      <c r="N34" s="8"/>
      <c r="O34" s="8"/>
      <c r="P34" s="8"/>
      <c r="Q34" s="8"/>
      <c r="R34" s="38"/>
      <c r="S34" s="38"/>
      <c r="T34" s="8"/>
      <c r="U34" s="8"/>
      <c r="V34" s="8"/>
      <c r="W34" s="8"/>
    </row>
    <row r="35" spans="1:23" ht="12.75">
      <c r="A35" s="65" t="s">
        <v>206</v>
      </c>
      <c r="B35" s="66">
        <v>22</v>
      </c>
      <c r="C35" s="67">
        <v>9</v>
      </c>
      <c r="D35" s="67">
        <v>7</v>
      </c>
      <c r="E35" s="67">
        <v>6</v>
      </c>
      <c r="F35" s="67"/>
      <c r="G35" s="67">
        <v>25</v>
      </c>
      <c r="H35" s="67"/>
      <c r="I35" s="67">
        <v>37</v>
      </c>
      <c r="J35" s="67">
        <v>23</v>
      </c>
      <c r="K35" s="69">
        <f t="shared" si="1"/>
        <v>14</v>
      </c>
      <c r="L35" s="8"/>
      <c r="M35" s="5" t="s">
        <v>608</v>
      </c>
      <c r="N35" s="8"/>
      <c r="O35" s="8"/>
      <c r="P35" s="8"/>
      <c r="R35" s="38"/>
      <c r="S35" s="38"/>
      <c r="T35" s="8"/>
      <c r="V35" s="8"/>
      <c r="W35" s="8"/>
    </row>
    <row r="36" spans="1:23" ht="12.75">
      <c r="A36" s="5" t="s">
        <v>207</v>
      </c>
      <c r="B36" s="19">
        <v>22</v>
      </c>
      <c r="C36" s="20">
        <v>10</v>
      </c>
      <c r="D36" s="20">
        <v>3</v>
      </c>
      <c r="E36" s="20">
        <v>9</v>
      </c>
      <c r="F36" s="20"/>
      <c r="G36" s="21">
        <v>23</v>
      </c>
      <c r="H36" s="21"/>
      <c r="I36" s="20">
        <v>51</v>
      </c>
      <c r="J36" s="20">
        <v>43</v>
      </c>
      <c r="K36" s="22">
        <f t="shared" si="1"/>
        <v>8</v>
      </c>
      <c r="L36" s="39"/>
      <c r="M36" s="5" t="s">
        <v>609</v>
      </c>
      <c r="N36" s="8"/>
      <c r="O36" s="8"/>
      <c r="P36" s="8"/>
      <c r="R36" s="8"/>
      <c r="S36" s="8"/>
      <c r="T36" s="8"/>
      <c r="V36" s="8"/>
      <c r="W36" s="8"/>
    </row>
    <row r="37" spans="1:23" ht="12.75">
      <c r="A37" s="5" t="s">
        <v>208</v>
      </c>
      <c r="B37" s="19">
        <v>22</v>
      </c>
      <c r="C37" s="20">
        <v>7</v>
      </c>
      <c r="D37" s="20">
        <v>7</v>
      </c>
      <c r="E37" s="20">
        <v>8</v>
      </c>
      <c r="F37" s="20"/>
      <c r="G37" s="21">
        <v>21</v>
      </c>
      <c r="H37" s="21"/>
      <c r="I37" s="20">
        <v>40</v>
      </c>
      <c r="J37" s="20">
        <v>43</v>
      </c>
      <c r="K37" s="22">
        <f t="shared" si="1"/>
        <v>-3</v>
      </c>
      <c r="L37" s="39"/>
      <c r="M37" s="5" t="s">
        <v>610</v>
      </c>
      <c r="N37" s="8"/>
      <c r="O37" s="8"/>
      <c r="P37" s="8"/>
      <c r="R37" s="8"/>
      <c r="S37" s="8"/>
      <c r="T37" s="8"/>
      <c r="U37" s="8"/>
      <c r="V37" s="8"/>
      <c r="W37" s="8"/>
    </row>
    <row r="38" spans="1:23" ht="12.75">
      <c r="A38" s="5" t="s">
        <v>209</v>
      </c>
      <c r="B38" s="19">
        <v>22</v>
      </c>
      <c r="C38" s="20">
        <v>9</v>
      </c>
      <c r="D38" s="20">
        <v>2</v>
      </c>
      <c r="E38" s="20">
        <v>11</v>
      </c>
      <c r="F38" s="20"/>
      <c r="G38" s="21">
        <v>20</v>
      </c>
      <c r="H38" s="21"/>
      <c r="I38" s="20">
        <v>38</v>
      </c>
      <c r="J38" s="20">
        <v>42</v>
      </c>
      <c r="K38" s="22">
        <f t="shared" si="1"/>
        <v>-4</v>
      </c>
      <c r="L38" s="39"/>
      <c r="M38" s="5" t="s">
        <v>611</v>
      </c>
      <c r="N38" s="8"/>
      <c r="O38" s="8"/>
      <c r="P38" s="8"/>
      <c r="R38" s="8"/>
      <c r="S38" s="8"/>
      <c r="T38" s="8"/>
      <c r="U38" s="8"/>
      <c r="V38" s="8"/>
      <c r="W38" s="8"/>
    </row>
    <row r="39" spans="1:23" ht="12.75">
      <c r="A39" s="5" t="s">
        <v>613</v>
      </c>
      <c r="B39" s="19">
        <v>22</v>
      </c>
      <c r="C39" s="20">
        <v>9</v>
      </c>
      <c r="D39" s="20">
        <v>1</v>
      </c>
      <c r="E39" s="20">
        <v>12</v>
      </c>
      <c r="F39" s="20"/>
      <c r="G39" s="21">
        <v>19</v>
      </c>
      <c r="H39" s="21"/>
      <c r="I39" s="20">
        <v>37</v>
      </c>
      <c r="J39" s="20">
        <v>31</v>
      </c>
      <c r="K39" s="22">
        <f t="shared" si="1"/>
        <v>6</v>
      </c>
      <c r="L39" s="39"/>
      <c r="M39" s="5" t="s">
        <v>612</v>
      </c>
      <c r="N39" s="8"/>
      <c r="O39" s="8"/>
      <c r="P39" s="8"/>
      <c r="R39" s="8"/>
      <c r="S39" s="8"/>
      <c r="T39" s="8"/>
      <c r="U39" s="8"/>
      <c r="V39" s="8"/>
      <c r="W39" s="8"/>
    </row>
    <row r="40" spans="1:23" ht="12.75">
      <c r="A40" s="5" t="s">
        <v>211</v>
      </c>
      <c r="B40" s="19">
        <v>22</v>
      </c>
      <c r="C40" s="20">
        <v>7</v>
      </c>
      <c r="D40" s="20">
        <v>5</v>
      </c>
      <c r="E40" s="20">
        <v>10</v>
      </c>
      <c r="F40" s="20"/>
      <c r="G40" s="21">
        <v>19</v>
      </c>
      <c r="H40" s="21"/>
      <c r="I40" s="20">
        <v>33</v>
      </c>
      <c r="J40" s="20">
        <v>34</v>
      </c>
      <c r="K40" s="22">
        <f t="shared" si="1"/>
        <v>-1</v>
      </c>
      <c r="L40" s="39"/>
      <c r="M40" s="5" t="s">
        <v>614</v>
      </c>
      <c r="N40" s="8"/>
      <c r="O40" s="8"/>
      <c r="P40" s="8"/>
      <c r="R40" s="8"/>
      <c r="S40" s="8"/>
      <c r="T40" s="8"/>
      <c r="U40" s="8"/>
      <c r="V40" s="8"/>
      <c r="W40" s="8"/>
    </row>
    <row r="41" spans="1:23" ht="12.75">
      <c r="A41" s="5" t="s">
        <v>212</v>
      </c>
      <c r="B41" s="19">
        <v>22</v>
      </c>
      <c r="C41" s="20">
        <v>4</v>
      </c>
      <c r="D41" s="20">
        <v>8</v>
      </c>
      <c r="E41" s="20">
        <v>10</v>
      </c>
      <c r="F41" s="20"/>
      <c r="G41" s="21">
        <v>16</v>
      </c>
      <c r="H41" s="21"/>
      <c r="I41" s="20">
        <v>44</v>
      </c>
      <c r="J41" s="20">
        <v>61</v>
      </c>
      <c r="K41" s="22">
        <f t="shared" si="1"/>
        <v>-17</v>
      </c>
      <c r="L41" s="39"/>
      <c r="M41" s="5" t="s">
        <v>615</v>
      </c>
      <c r="N41" s="8"/>
      <c r="O41" s="8"/>
      <c r="P41" s="8"/>
      <c r="R41" s="8"/>
      <c r="S41" s="8"/>
      <c r="T41" s="8"/>
      <c r="U41" s="8"/>
      <c r="V41" s="8"/>
      <c r="W41" s="8"/>
    </row>
    <row r="42" spans="1:23" ht="13.5" thickBot="1">
      <c r="A42" s="23" t="s">
        <v>213</v>
      </c>
      <c r="B42" s="24">
        <v>22</v>
      </c>
      <c r="C42" s="25">
        <v>0</v>
      </c>
      <c r="D42" s="25">
        <v>0</v>
      </c>
      <c r="E42" s="25">
        <v>22</v>
      </c>
      <c r="F42" s="25"/>
      <c r="G42" s="26">
        <v>0</v>
      </c>
      <c r="H42" s="26"/>
      <c r="I42" s="25">
        <v>15</v>
      </c>
      <c r="J42" s="25">
        <v>110</v>
      </c>
      <c r="K42" s="27">
        <f t="shared" si="1"/>
        <v>-95</v>
      </c>
      <c r="L42" s="39"/>
      <c r="M42" s="5" t="s">
        <v>616</v>
      </c>
      <c r="N42" s="8"/>
      <c r="O42" s="8"/>
      <c r="P42" s="8"/>
      <c r="R42" s="8"/>
      <c r="S42" s="8"/>
      <c r="T42" s="8"/>
      <c r="U42" s="8"/>
      <c r="V42" s="8"/>
      <c r="W42" s="8"/>
    </row>
    <row r="43" spans="1:23" ht="14.25" thickBot="1" thickTop="1">
      <c r="A43" s="28" t="s">
        <v>68</v>
      </c>
      <c r="B43" s="29">
        <f>SUM(B31:B42)</f>
        <v>264</v>
      </c>
      <c r="C43" s="30">
        <f>SUM(C31:C42)</f>
        <v>105</v>
      </c>
      <c r="D43" s="30">
        <f>SUM(D31:D42)</f>
        <v>54</v>
      </c>
      <c r="E43" s="30">
        <f>SUM(E31:E42)</f>
        <v>105</v>
      </c>
      <c r="F43" s="30"/>
      <c r="G43" s="30">
        <f>SUM(G31:G42)</f>
        <v>264</v>
      </c>
      <c r="H43" s="30"/>
      <c r="I43" s="30">
        <f>SUM(I31:I42)</f>
        <v>493</v>
      </c>
      <c r="J43" s="30">
        <f>SUM(J31:J42)</f>
        <v>493</v>
      </c>
      <c r="K43" s="31">
        <f>SUM(K31:K42)</f>
        <v>0</v>
      </c>
      <c r="L43" s="39"/>
      <c r="M43" s="6" t="s">
        <v>617</v>
      </c>
      <c r="N43" s="8"/>
      <c r="O43" s="8"/>
      <c r="P43" s="8"/>
      <c r="R43" s="8"/>
      <c r="S43" s="8"/>
      <c r="T43" s="8"/>
      <c r="U43" s="8"/>
      <c r="V43" s="8"/>
      <c r="W43" s="8"/>
    </row>
    <row r="44" spans="1:23" ht="14.25" thickBot="1" thickTop="1">
      <c r="A44" s="7" t="s">
        <v>618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39"/>
      <c r="M44" s="8"/>
      <c r="N44" s="8"/>
      <c r="O44" s="8"/>
      <c r="P44" s="8"/>
      <c r="R44" s="8"/>
      <c r="S44" s="8"/>
      <c r="T44" s="8"/>
      <c r="U44" s="8"/>
      <c r="V44" s="8"/>
      <c r="W44" s="8"/>
    </row>
    <row r="45" spans="1:23" ht="13.5" thickTop="1">
      <c r="A45" s="3" t="s">
        <v>214</v>
      </c>
      <c r="B45" s="34">
        <v>22</v>
      </c>
      <c r="C45" s="35">
        <v>17</v>
      </c>
      <c r="D45" s="35">
        <v>3</v>
      </c>
      <c r="E45" s="35">
        <v>2</v>
      </c>
      <c r="F45" s="35"/>
      <c r="G45" s="36">
        <v>37</v>
      </c>
      <c r="H45" s="36"/>
      <c r="I45" s="35">
        <v>83</v>
      </c>
      <c r="J45" s="35">
        <v>30</v>
      </c>
      <c r="K45" s="37">
        <f aca="true" t="shared" si="2" ref="K45:K56">I45-J45</f>
        <v>53</v>
      </c>
      <c r="L45" s="39"/>
      <c r="M45" s="3" t="s">
        <v>619</v>
      </c>
      <c r="N45" s="8"/>
      <c r="O45" s="8"/>
      <c r="P45" s="8"/>
      <c r="R45" s="8"/>
      <c r="S45" s="8"/>
      <c r="T45" s="8"/>
      <c r="U45" s="8"/>
      <c r="V45" s="8"/>
      <c r="W45" s="8"/>
    </row>
    <row r="46" spans="1:23" ht="12.75">
      <c r="A46" s="5" t="s">
        <v>215</v>
      </c>
      <c r="B46" s="19">
        <v>22</v>
      </c>
      <c r="C46" s="20">
        <v>16</v>
      </c>
      <c r="D46" s="20">
        <v>2</v>
      </c>
      <c r="E46" s="20">
        <v>4</v>
      </c>
      <c r="F46" s="20"/>
      <c r="G46" s="21">
        <v>34</v>
      </c>
      <c r="H46" s="21"/>
      <c r="I46" s="20">
        <v>54</v>
      </c>
      <c r="J46" s="20">
        <v>25</v>
      </c>
      <c r="K46" s="22">
        <f t="shared" si="2"/>
        <v>29</v>
      </c>
      <c r="L46" s="39"/>
      <c r="M46" s="5" t="s">
        <v>620</v>
      </c>
      <c r="N46" s="8"/>
      <c r="O46" s="8"/>
      <c r="P46" s="8"/>
      <c r="R46" s="8"/>
      <c r="S46" s="8"/>
      <c r="T46" s="8"/>
      <c r="U46" s="8"/>
      <c r="V46" s="8"/>
      <c r="W46" s="8"/>
    </row>
    <row r="47" spans="1:23" ht="12.75">
      <c r="A47" s="5" t="s">
        <v>216</v>
      </c>
      <c r="B47" s="19">
        <v>22</v>
      </c>
      <c r="C47" s="20">
        <v>13</v>
      </c>
      <c r="D47" s="20">
        <v>3</v>
      </c>
      <c r="E47" s="20">
        <v>6</v>
      </c>
      <c r="F47" s="20"/>
      <c r="G47" s="21">
        <v>29</v>
      </c>
      <c r="H47" s="21"/>
      <c r="I47" s="20">
        <v>55</v>
      </c>
      <c r="J47" s="20">
        <v>30</v>
      </c>
      <c r="K47" s="22">
        <f t="shared" si="2"/>
        <v>25</v>
      </c>
      <c r="L47" s="39"/>
      <c r="M47" s="5" t="s">
        <v>621</v>
      </c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2.75">
      <c r="A48" s="5" t="s">
        <v>217</v>
      </c>
      <c r="B48" s="19">
        <v>22</v>
      </c>
      <c r="C48" s="20">
        <v>10</v>
      </c>
      <c r="D48" s="20">
        <v>6</v>
      </c>
      <c r="E48" s="20">
        <v>6</v>
      </c>
      <c r="F48" s="20"/>
      <c r="G48" s="21">
        <v>26</v>
      </c>
      <c r="H48" s="21"/>
      <c r="I48" s="20">
        <v>48</v>
      </c>
      <c r="J48" s="20">
        <v>46</v>
      </c>
      <c r="K48" s="22">
        <f t="shared" si="2"/>
        <v>2</v>
      </c>
      <c r="L48" s="8"/>
      <c r="M48" s="5" t="s">
        <v>622</v>
      </c>
      <c r="N48" s="8"/>
      <c r="O48" s="8"/>
      <c r="P48" s="8"/>
      <c r="R48" s="8"/>
      <c r="S48" s="8"/>
      <c r="T48" s="8"/>
      <c r="U48" s="8"/>
      <c r="V48" s="8"/>
      <c r="W48" s="8"/>
    </row>
    <row r="49" spans="1:23" ht="12.75">
      <c r="A49" s="5" t="s">
        <v>218</v>
      </c>
      <c r="B49" s="19">
        <v>22</v>
      </c>
      <c r="C49" s="20">
        <v>6</v>
      </c>
      <c r="D49" s="20">
        <v>8</v>
      </c>
      <c r="E49" s="20">
        <v>8</v>
      </c>
      <c r="F49" s="20"/>
      <c r="G49" s="21">
        <v>20</v>
      </c>
      <c r="H49" s="21"/>
      <c r="I49" s="20">
        <v>44</v>
      </c>
      <c r="J49" s="20">
        <v>48</v>
      </c>
      <c r="K49" s="22">
        <f t="shared" si="2"/>
        <v>-4</v>
      </c>
      <c r="L49" s="8"/>
      <c r="M49" s="5" t="s">
        <v>623</v>
      </c>
      <c r="N49" s="8"/>
      <c r="O49" s="8"/>
      <c r="P49" s="8"/>
      <c r="R49" s="8"/>
      <c r="S49" s="8"/>
      <c r="T49" s="8"/>
      <c r="U49" s="8"/>
      <c r="V49" s="8"/>
      <c r="W49" s="8"/>
    </row>
    <row r="50" spans="1:23" ht="12.75">
      <c r="A50" s="5" t="s">
        <v>219</v>
      </c>
      <c r="B50" s="19">
        <v>22</v>
      </c>
      <c r="C50" s="20">
        <v>7</v>
      </c>
      <c r="D50" s="20">
        <v>6</v>
      </c>
      <c r="E50" s="20">
        <v>9</v>
      </c>
      <c r="F50" s="20"/>
      <c r="G50" s="21">
        <v>20</v>
      </c>
      <c r="H50" s="21"/>
      <c r="I50" s="20">
        <v>47</v>
      </c>
      <c r="J50" s="20">
        <v>59</v>
      </c>
      <c r="K50" s="22">
        <f t="shared" si="2"/>
        <v>-12</v>
      </c>
      <c r="L50" s="8"/>
      <c r="M50" s="5" t="s">
        <v>624</v>
      </c>
      <c r="N50" s="8"/>
      <c r="O50" s="8"/>
      <c r="P50" s="8"/>
      <c r="R50" s="8"/>
      <c r="S50" s="8"/>
      <c r="T50" s="8"/>
      <c r="U50" s="8"/>
      <c r="V50" s="8"/>
      <c r="W50" s="8"/>
    </row>
    <row r="51" spans="1:23" ht="12.75">
      <c r="A51" s="65" t="s">
        <v>220</v>
      </c>
      <c r="B51" s="66">
        <v>22</v>
      </c>
      <c r="C51" s="67">
        <v>7</v>
      </c>
      <c r="D51" s="67">
        <v>6</v>
      </c>
      <c r="E51" s="67">
        <v>9</v>
      </c>
      <c r="F51" s="67"/>
      <c r="G51" s="67">
        <v>20</v>
      </c>
      <c r="H51" s="67"/>
      <c r="I51" s="67">
        <v>44</v>
      </c>
      <c r="J51" s="67">
        <v>57</v>
      </c>
      <c r="K51" s="69">
        <f t="shared" si="2"/>
        <v>-13</v>
      </c>
      <c r="L51" s="8"/>
      <c r="M51" s="5" t="s">
        <v>625</v>
      </c>
      <c r="N51" s="8"/>
      <c r="O51" s="8"/>
      <c r="P51" s="8"/>
      <c r="R51" s="8"/>
      <c r="S51" s="8"/>
      <c r="T51" s="8"/>
      <c r="U51" s="8"/>
      <c r="V51" s="8"/>
      <c r="W51" s="8"/>
    </row>
    <row r="52" spans="1:23" ht="12.75">
      <c r="A52" s="5" t="s">
        <v>221</v>
      </c>
      <c r="B52" s="19">
        <v>22</v>
      </c>
      <c r="C52" s="20">
        <v>7</v>
      </c>
      <c r="D52" s="20">
        <v>4</v>
      </c>
      <c r="E52" s="20">
        <v>11</v>
      </c>
      <c r="F52" s="20"/>
      <c r="G52" s="21">
        <v>18</v>
      </c>
      <c r="H52" s="21"/>
      <c r="I52" s="20">
        <v>58</v>
      </c>
      <c r="J52" s="20">
        <v>59</v>
      </c>
      <c r="K52" s="22">
        <f t="shared" si="2"/>
        <v>-1</v>
      </c>
      <c r="L52" s="8"/>
      <c r="M52" s="5" t="s">
        <v>626</v>
      </c>
      <c r="N52" s="8"/>
      <c r="O52" s="8"/>
      <c r="P52" s="8"/>
      <c r="R52" s="8"/>
      <c r="S52" s="8"/>
      <c r="T52" s="8"/>
      <c r="U52" s="8"/>
      <c r="V52" s="8"/>
      <c r="W52" s="8"/>
    </row>
    <row r="53" spans="1:23" ht="12.75">
      <c r="A53" s="5" t="s">
        <v>222</v>
      </c>
      <c r="B53" s="19">
        <v>22</v>
      </c>
      <c r="C53" s="20">
        <v>8</v>
      </c>
      <c r="D53" s="20">
        <v>2</v>
      </c>
      <c r="E53" s="20">
        <v>12</v>
      </c>
      <c r="F53" s="20"/>
      <c r="G53" s="21">
        <v>18</v>
      </c>
      <c r="H53" s="21"/>
      <c r="I53" s="20">
        <v>47</v>
      </c>
      <c r="J53" s="20">
        <v>60</v>
      </c>
      <c r="K53" s="22">
        <f t="shared" si="2"/>
        <v>-13</v>
      </c>
      <c r="L53" s="8"/>
      <c r="M53" s="5" t="s">
        <v>627</v>
      </c>
      <c r="N53" s="8"/>
      <c r="O53" s="8"/>
      <c r="P53" s="8"/>
      <c r="R53" s="8"/>
      <c r="S53" s="8"/>
      <c r="T53" s="8"/>
      <c r="U53" s="8"/>
      <c r="V53" s="8"/>
      <c r="W53" s="8"/>
    </row>
    <row r="54" spans="1:23" ht="12.75">
      <c r="A54" s="5" t="s">
        <v>223</v>
      </c>
      <c r="B54" s="19">
        <v>22</v>
      </c>
      <c r="C54" s="20">
        <v>6</v>
      </c>
      <c r="D54" s="20">
        <v>5</v>
      </c>
      <c r="E54" s="20">
        <v>11</v>
      </c>
      <c r="F54" s="20"/>
      <c r="G54" s="21">
        <v>17</v>
      </c>
      <c r="H54" s="21"/>
      <c r="I54" s="20">
        <v>25</v>
      </c>
      <c r="J54" s="20">
        <v>48</v>
      </c>
      <c r="K54" s="22">
        <f t="shared" si="2"/>
        <v>-23</v>
      </c>
      <c r="L54" s="8"/>
      <c r="M54" s="5" t="s">
        <v>628</v>
      </c>
      <c r="N54" s="8"/>
      <c r="O54" s="8"/>
      <c r="P54" s="8"/>
      <c r="R54" s="8"/>
      <c r="S54" s="8"/>
      <c r="T54" s="8"/>
      <c r="U54" s="8"/>
      <c r="V54" s="8"/>
      <c r="W54" s="8"/>
    </row>
    <row r="55" spans="1:23" ht="12.75">
      <c r="A55" s="5" t="s">
        <v>224</v>
      </c>
      <c r="B55" s="19">
        <v>22</v>
      </c>
      <c r="C55" s="20">
        <v>7</v>
      </c>
      <c r="D55" s="20">
        <v>0</v>
      </c>
      <c r="E55" s="20">
        <v>15</v>
      </c>
      <c r="F55" s="20"/>
      <c r="G55" s="21">
        <v>14</v>
      </c>
      <c r="H55" s="21"/>
      <c r="I55" s="20">
        <v>29</v>
      </c>
      <c r="J55" s="20">
        <v>47</v>
      </c>
      <c r="K55" s="22">
        <f t="shared" si="2"/>
        <v>-18</v>
      </c>
      <c r="L55" s="8"/>
      <c r="M55" s="5" t="s">
        <v>629</v>
      </c>
      <c r="N55" s="8"/>
      <c r="O55" s="8"/>
      <c r="P55" s="8"/>
      <c r="R55" s="8"/>
      <c r="S55" s="8"/>
      <c r="T55" s="8"/>
      <c r="U55" s="8"/>
      <c r="V55" s="8"/>
      <c r="W55" s="8"/>
    </row>
    <row r="56" spans="1:23" ht="13.5" thickBot="1">
      <c r="A56" s="6" t="s">
        <v>225</v>
      </c>
      <c r="B56" s="40">
        <v>22</v>
      </c>
      <c r="C56" s="41">
        <v>3</v>
      </c>
      <c r="D56" s="41">
        <v>5</v>
      </c>
      <c r="E56" s="41">
        <v>14</v>
      </c>
      <c r="F56" s="41"/>
      <c r="G56" s="42">
        <v>11</v>
      </c>
      <c r="H56" s="42"/>
      <c r="I56" s="41">
        <v>25</v>
      </c>
      <c r="J56" s="41">
        <v>50</v>
      </c>
      <c r="K56" s="43">
        <f t="shared" si="2"/>
        <v>-25</v>
      </c>
      <c r="L56" s="8"/>
      <c r="M56" s="6" t="s">
        <v>630</v>
      </c>
      <c r="N56" s="8"/>
      <c r="O56" s="8"/>
      <c r="P56" s="8"/>
      <c r="R56" s="8"/>
      <c r="S56" s="8"/>
      <c r="T56" s="8"/>
      <c r="U56" s="8"/>
      <c r="V56" s="8"/>
      <c r="W56" s="8"/>
    </row>
    <row r="57" spans="1:23" ht="14.25" thickBot="1" thickTop="1">
      <c r="A57" s="7" t="s">
        <v>631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R57" s="8"/>
      <c r="S57" s="8"/>
      <c r="T57" s="8"/>
      <c r="U57" s="8"/>
      <c r="V57" s="8"/>
      <c r="W57" s="8"/>
    </row>
    <row r="58" spans="1:23" ht="13.5" thickTop="1">
      <c r="A58" s="3" t="s">
        <v>226</v>
      </c>
      <c r="B58" s="34">
        <v>22</v>
      </c>
      <c r="C58" s="35">
        <v>19</v>
      </c>
      <c r="D58" s="35">
        <v>3</v>
      </c>
      <c r="E58" s="35">
        <v>0</v>
      </c>
      <c r="F58" s="35"/>
      <c r="G58" s="36">
        <v>41</v>
      </c>
      <c r="H58" s="36"/>
      <c r="I58" s="35">
        <v>84</v>
      </c>
      <c r="J58" s="35">
        <v>17</v>
      </c>
      <c r="K58" s="37">
        <f aca="true" t="shared" si="3" ref="K58:K69">I58-J58</f>
        <v>67</v>
      </c>
      <c r="L58" s="8"/>
      <c r="M58" s="3" t="s">
        <v>632</v>
      </c>
      <c r="N58" s="8"/>
      <c r="O58" s="8"/>
      <c r="P58" s="8"/>
      <c r="R58" s="8"/>
      <c r="S58" s="8"/>
      <c r="T58" s="8"/>
      <c r="U58" s="8"/>
      <c r="V58" s="8"/>
      <c r="W58" s="8"/>
    </row>
    <row r="59" spans="1:23" ht="12.75">
      <c r="A59" s="5" t="s">
        <v>227</v>
      </c>
      <c r="B59" s="19">
        <v>22</v>
      </c>
      <c r="C59" s="20">
        <v>16</v>
      </c>
      <c r="D59" s="20">
        <v>3</v>
      </c>
      <c r="E59" s="20">
        <v>3</v>
      </c>
      <c r="F59" s="20"/>
      <c r="G59" s="21">
        <v>35</v>
      </c>
      <c r="H59" s="21"/>
      <c r="I59" s="20">
        <v>60</v>
      </c>
      <c r="J59" s="20">
        <v>34</v>
      </c>
      <c r="K59" s="22">
        <f t="shared" si="3"/>
        <v>26</v>
      </c>
      <c r="L59" s="8"/>
      <c r="M59" s="5" t="s">
        <v>633</v>
      </c>
      <c r="N59" s="8"/>
      <c r="O59" s="8"/>
      <c r="P59" s="8"/>
      <c r="R59" s="8"/>
      <c r="S59" s="8"/>
      <c r="T59" s="8"/>
      <c r="U59" s="8"/>
      <c r="V59" s="8"/>
      <c r="W59" s="8"/>
    </row>
    <row r="60" spans="1:23" ht="12.75">
      <c r="A60" s="5" t="s">
        <v>228</v>
      </c>
      <c r="B60" s="19">
        <v>22</v>
      </c>
      <c r="C60" s="20">
        <v>12</v>
      </c>
      <c r="D60" s="20">
        <v>3</v>
      </c>
      <c r="E60" s="20">
        <v>7</v>
      </c>
      <c r="F60" s="20"/>
      <c r="G60" s="21">
        <v>27</v>
      </c>
      <c r="H60" s="21"/>
      <c r="I60" s="20">
        <v>47</v>
      </c>
      <c r="J60" s="20">
        <v>39</v>
      </c>
      <c r="K60" s="22">
        <f t="shared" si="3"/>
        <v>8</v>
      </c>
      <c r="L60" s="8"/>
      <c r="M60" s="5" t="s">
        <v>634</v>
      </c>
      <c r="N60" s="8"/>
      <c r="O60" s="8"/>
      <c r="P60" s="8"/>
      <c r="R60" s="8"/>
      <c r="S60" s="8"/>
      <c r="T60" s="8"/>
      <c r="U60" s="8"/>
      <c r="V60" s="8"/>
      <c r="W60" s="8"/>
    </row>
    <row r="61" spans="1:23" ht="12.75">
      <c r="A61" s="44" t="s">
        <v>229</v>
      </c>
      <c r="B61" s="19">
        <v>22</v>
      </c>
      <c r="C61" s="20">
        <v>9</v>
      </c>
      <c r="D61" s="20">
        <v>5</v>
      </c>
      <c r="E61" s="20">
        <v>8</v>
      </c>
      <c r="F61" s="20"/>
      <c r="G61" s="21">
        <v>23</v>
      </c>
      <c r="H61" s="21"/>
      <c r="I61" s="20">
        <v>57</v>
      </c>
      <c r="J61" s="20">
        <v>52</v>
      </c>
      <c r="K61" s="22">
        <f t="shared" si="3"/>
        <v>5</v>
      </c>
      <c r="L61" s="8"/>
      <c r="M61" s="5" t="s">
        <v>635</v>
      </c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2.75">
      <c r="A62" s="5" t="s">
        <v>230</v>
      </c>
      <c r="B62" s="19">
        <v>22</v>
      </c>
      <c r="C62" s="20">
        <v>10</v>
      </c>
      <c r="D62" s="20">
        <v>2</v>
      </c>
      <c r="E62" s="20">
        <v>10</v>
      </c>
      <c r="F62" s="20"/>
      <c r="G62" s="21">
        <v>22</v>
      </c>
      <c r="H62" s="21"/>
      <c r="I62" s="20">
        <v>50</v>
      </c>
      <c r="J62" s="20">
        <v>41</v>
      </c>
      <c r="K62" s="22">
        <f t="shared" si="3"/>
        <v>9</v>
      </c>
      <c r="L62" s="8"/>
      <c r="M62" s="5" t="s">
        <v>636</v>
      </c>
      <c r="N62" s="8"/>
      <c r="O62" s="8"/>
      <c r="P62" s="8"/>
      <c r="R62" s="8"/>
      <c r="S62" s="8"/>
      <c r="T62" s="8"/>
      <c r="U62" s="8"/>
      <c r="V62" s="8"/>
      <c r="W62" s="8"/>
    </row>
    <row r="63" spans="1:23" ht="12.75">
      <c r="A63" s="65" t="s">
        <v>231</v>
      </c>
      <c r="B63" s="66">
        <v>22</v>
      </c>
      <c r="C63" s="67">
        <v>8</v>
      </c>
      <c r="D63" s="67">
        <v>6</v>
      </c>
      <c r="E63" s="67">
        <v>8</v>
      </c>
      <c r="F63" s="67"/>
      <c r="G63" s="67">
        <v>22</v>
      </c>
      <c r="H63" s="67"/>
      <c r="I63" s="67">
        <v>55</v>
      </c>
      <c r="J63" s="67">
        <v>49</v>
      </c>
      <c r="K63" s="69">
        <f t="shared" si="3"/>
        <v>6</v>
      </c>
      <c r="L63" s="8"/>
      <c r="M63" s="5" t="s">
        <v>637</v>
      </c>
      <c r="N63" s="8"/>
      <c r="O63" s="8"/>
      <c r="P63" s="8"/>
      <c r="R63" s="8"/>
      <c r="S63" s="8"/>
      <c r="T63" s="8"/>
      <c r="U63" s="8"/>
      <c r="V63" s="8"/>
      <c r="W63" s="8"/>
    </row>
    <row r="64" spans="1:23" ht="12.75">
      <c r="A64" s="5" t="s">
        <v>232</v>
      </c>
      <c r="B64" s="19">
        <v>22</v>
      </c>
      <c r="C64" s="20">
        <v>10</v>
      </c>
      <c r="D64" s="20">
        <v>1</v>
      </c>
      <c r="E64" s="20">
        <v>11</v>
      </c>
      <c r="F64" s="20"/>
      <c r="G64" s="21">
        <v>21</v>
      </c>
      <c r="H64" s="21"/>
      <c r="I64" s="20">
        <v>52</v>
      </c>
      <c r="J64" s="20">
        <v>54</v>
      </c>
      <c r="K64" s="22">
        <f t="shared" si="3"/>
        <v>-2</v>
      </c>
      <c r="L64" s="8"/>
      <c r="M64" s="5" t="s">
        <v>638</v>
      </c>
      <c r="N64" s="8"/>
      <c r="O64" s="8"/>
      <c r="P64" s="8"/>
      <c r="R64" s="8"/>
      <c r="S64" s="8"/>
      <c r="T64" s="8"/>
      <c r="U64" s="8"/>
      <c r="V64" s="8"/>
      <c r="W64" s="8"/>
    </row>
    <row r="65" spans="1:23" ht="12.75">
      <c r="A65" s="5" t="s">
        <v>233</v>
      </c>
      <c r="B65" s="19">
        <v>22</v>
      </c>
      <c r="C65" s="20">
        <v>9</v>
      </c>
      <c r="D65" s="20">
        <v>2</v>
      </c>
      <c r="E65" s="20">
        <v>11</v>
      </c>
      <c r="F65" s="20"/>
      <c r="G65" s="21">
        <v>20</v>
      </c>
      <c r="H65" s="21"/>
      <c r="I65" s="20">
        <v>36</v>
      </c>
      <c r="J65" s="20">
        <v>50</v>
      </c>
      <c r="K65" s="22">
        <f t="shared" si="3"/>
        <v>-14</v>
      </c>
      <c r="L65" s="8"/>
      <c r="M65" s="5" t="s">
        <v>639</v>
      </c>
      <c r="N65" s="8"/>
      <c r="O65" s="8"/>
      <c r="P65" s="8"/>
      <c r="R65" s="8"/>
      <c r="S65" s="8"/>
      <c r="T65" s="8"/>
      <c r="U65" s="8"/>
      <c r="V65" s="8"/>
      <c r="W65" s="8"/>
    </row>
    <row r="66" spans="1:23" ht="12.75">
      <c r="A66" s="5" t="s">
        <v>234</v>
      </c>
      <c r="B66" s="19">
        <v>22</v>
      </c>
      <c r="C66" s="20">
        <v>6</v>
      </c>
      <c r="D66" s="20">
        <v>2</v>
      </c>
      <c r="E66" s="20">
        <v>14</v>
      </c>
      <c r="F66" s="20"/>
      <c r="G66" s="21">
        <v>14</v>
      </c>
      <c r="H66" s="21"/>
      <c r="I66" s="20">
        <v>36</v>
      </c>
      <c r="J66" s="20">
        <v>62</v>
      </c>
      <c r="K66" s="22">
        <f t="shared" si="3"/>
        <v>-26</v>
      </c>
      <c r="L66" s="8"/>
      <c r="M66" s="5" t="s">
        <v>640</v>
      </c>
      <c r="N66" s="8"/>
      <c r="O66" s="8"/>
      <c r="P66" s="8"/>
      <c r="R66" s="8"/>
      <c r="S66" s="8"/>
      <c r="T66" s="8"/>
      <c r="U66" s="8"/>
      <c r="V66" s="8"/>
      <c r="W66" s="8"/>
    </row>
    <row r="67" spans="1:23" ht="12.75">
      <c r="A67" s="5" t="s">
        <v>235</v>
      </c>
      <c r="B67" s="19">
        <v>22</v>
      </c>
      <c r="C67" s="20">
        <v>4</v>
      </c>
      <c r="D67" s="20">
        <v>6</v>
      </c>
      <c r="E67" s="20">
        <v>12</v>
      </c>
      <c r="F67" s="20"/>
      <c r="G67" s="21">
        <v>14</v>
      </c>
      <c r="H67" s="21"/>
      <c r="I67" s="20">
        <v>21</v>
      </c>
      <c r="J67" s="20">
        <v>50</v>
      </c>
      <c r="K67" s="22">
        <f t="shared" si="3"/>
        <v>-29</v>
      </c>
      <c r="L67" s="8"/>
      <c r="M67" s="5" t="s">
        <v>641</v>
      </c>
      <c r="N67" s="8"/>
      <c r="O67" s="8"/>
      <c r="P67" s="8"/>
      <c r="R67" s="8"/>
      <c r="S67" s="8"/>
      <c r="T67" s="8"/>
      <c r="U67" s="8"/>
      <c r="V67" s="8"/>
      <c r="W67" s="8"/>
    </row>
    <row r="68" spans="1:23" ht="12.75">
      <c r="A68" s="5" t="s">
        <v>236</v>
      </c>
      <c r="B68" s="19">
        <v>22</v>
      </c>
      <c r="C68" s="20">
        <v>5</v>
      </c>
      <c r="D68" s="20">
        <v>3</v>
      </c>
      <c r="E68" s="20">
        <v>14</v>
      </c>
      <c r="F68" s="20"/>
      <c r="G68" s="21">
        <v>13</v>
      </c>
      <c r="H68" s="21"/>
      <c r="I68" s="20">
        <v>30</v>
      </c>
      <c r="J68" s="20">
        <v>54</v>
      </c>
      <c r="K68" s="22">
        <f t="shared" si="3"/>
        <v>-24</v>
      </c>
      <c r="L68" s="8"/>
      <c r="M68" s="5" t="s">
        <v>642</v>
      </c>
      <c r="N68" s="8"/>
      <c r="O68" s="8"/>
      <c r="P68" s="8"/>
      <c r="R68" s="8"/>
      <c r="S68" s="8"/>
      <c r="T68" s="8"/>
      <c r="U68" s="8"/>
      <c r="V68" s="8"/>
      <c r="W68" s="8"/>
    </row>
    <row r="69" spans="1:23" ht="13.5" thickBot="1">
      <c r="A69" s="6" t="s">
        <v>237</v>
      </c>
      <c r="B69" s="40">
        <v>22</v>
      </c>
      <c r="C69" s="41">
        <v>3</v>
      </c>
      <c r="D69" s="41">
        <v>6</v>
      </c>
      <c r="E69" s="41">
        <v>13</v>
      </c>
      <c r="F69" s="41"/>
      <c r="G69" s="42">
        <v>12</v>
      </c>
      <c r="H69" s="42"/>
      <c r="I69" s="41">
        <v>28</v>
      </c>
      <c r="J69" s="41">
        <v>54</v>
      </c>
      <c r="K69" s="43">
        <f t="shared" si="3"/>
        <v>-26</v>
      </c>
      <c r="L69" s="8"/>
      <c r="M69" s="23" t="s">
        <v>643</v>
      </c>
      <c r="N69" s="8"/>
      <c r="O69" s="8"/>
      <c r="P69" s="8"/>
      <c r="R69" s="8"/>
      <c r="S69" s="8"/>
      <c r="T69" s="8"/>
      <c r="U69" s="8"/>
      <c r="V69" s="8"/>
      <c r="W69" s="8"/>
    </row>
    <row r="70" spans="1:23" ht="14.25" thickBot="1" thickTop="1">
      <c r="A70" s="45" t="s">
        <v>644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46" t="s">
        <v>735</v>
      </c>
      <c r="M70" s="47" t="s">
        <v>736</v>
      </c>
      <c r="N70" s="8"/>
      <c r="O70" s="8"/>
      <c r="P70" s="8"/>
      <c r="R70" s="8"/>
      <c r="S70" s="8"/>
      <c r="T70" s="8"/>
      <c r="U70" s="8"/>
      <c r="V70" s="8"/>
      <c r="W70" s="8"/>
    </row>
    <row r="71" spans="1:23" ht="13.5" thickTop="1">
      <c r="A71" s="3" t="s">
        <v>238</v>
      </c>
      <c r="B71" s="34">
        <v>18</v>
      </c>
      <c r="C71" s="35">
        <v>14</v>
      </c>
      <c r="D71" s="35">
        <v>3</v>
      </c>
      <c r="E71" s="35">
        <v>1</v>
      </c>
      <c r="F71" s="35"/>
      <c r="G71" s="36">
        <v>31</v>
      </c>
      <c r="H71" s="36"/>
      <c r="I71" s="35">
        <v>78</v>
      </c>
      <c r="J71" s="35">
        <v>17</v>
      </c>
      <c r="K71" s="48">
        <f aca="true" t="shared" si="4" ref="K71:K80">I71-J71</f>
        <v>61</v>
      </c>
      <c r="L71" s="49" t="s">
        <v>737</v>
      </c>
      <c r="M71" s="57" t="s">
        <v>738</v>
      </c>
      <c r="N71" s="8"/>
      <c r="O71" s="3" t="s">
        <v>645</v>
      </c>
      <c r="P71" s="8"/>
      <c r="Q71" s="60"/>
      <c r="R71" s="60"/>
      <c r="S71" s="61"/>
      <c r="T71" s="60"/>
      <c r="U71" s="60"/>
      <c r="V71" s="61"/>
      <c r="W71" s="8"/>
    </row>
    <row r="72" spans="1:23" ht="12.75">
      <c r="A72" s="65" t="s">
        <v>239</v>
      </c>
      <c r="B72" s="66">
        <v>18</v>
      </c>
      <c r="C72" s="67">
        <v>12</v>
      </c>
      <c r="D72" s="67">
        <v>4</v>
      </c>
      <c r="E72" s="67">
        <v>2</v>
      </c>
      <c r="F72" s="67"/>
      <c r="G72" s="67">
        <v>28</v>
      </c>
      <c r="H72" s="67"/>
      <c r="I72" s="67">
        <v>63</v>
      </c>
      <c r="J72" s="67">
        <v>29</v>
      </c>
      <c r="K72" s="68">
        <f t="shared" si="4"/>
        <v>34</v>
      </c>
      <c r="L72" s="51" t="s">
        <v>739</v>
      </c>
      <c r="M72" s="58" t="s">
        <v>739</v>
      </c>
      <c r="N72" s="8"/>
      <c r="O72" s="5" t="s">
        <v>646</v>
      </c>
      <c r="P72" s="8"/>
      <c r="Q72" s="63"/>
      <c r="R72" s="63"/>
      <c r="S72" s="64"/>
      <c r="T72" s="63"/>
      <c r="U72" s="63"/>
      <c r="V72" s="64"/>
      <c r="W72" s="8"/>
    </row>
    <row r="73" spans="1:23" ht="12.75">
      <c r="A73" s="5" t="s">
        <v>394</v>
      </c>
      <c r="B73" s="19">
        <v>18</v>
      </c>
      <c r="C73" s="20">
        <v>14</v>
      </c>
      <c r="D73" s="20">
        <v>1</v>
      </c>
      <c r="E73" s="20">
        <v>3</v>
      </c>
      <c r="F73" s="20"/>
      <c r="G73" s="21" t="s">
        <v>756</v>
      </c>
      <c r="H73" s="21"/>
      <c r="I73" s="20">
        <v>56</v>
      </c>
      <c r="J73" s="20">
        <v>22</v>
      </c>
      <c r="K73" s="52">
        <f t="shared" si="4"/>
        <v>34</v>
      </c>
      <c r="L73" s="51"/>
      <c r="M73" s="58" t="s">
        <v>740</v>
      </c>
      <c r="N73" s="8" t="s">
        <v>757</v>
      </c>
      <c r="O73" s="5" t="s">
        <v>647</v>
      </c>
      <c r="P73" s="8"/>
      <c r="Q73" s="60"/>
      <c r="R73" s="60"/>
      <c r="S73" s="61"/>
      <c r="T73" s="60"/>
      <c r="U73" s="60"/>
      <c r="V73" s="61"/>
      <c r="W73" s="8"/>
    </row>
    <row r="74" spans="1:23" ht="12.75">
      <c r="A74" s="5" t="s">
        <v>240</v>
      </c>
      <c r="B74" s="19">
        <v>18</v>
      </c>
      <c r="C74" s="20">
        <v>8</v>
      </c>
      <c r="D74" s="20">
        <v>5</v>
      </c>
      <c r="E74" s="20">
        <v>5</v>
      </c>
      <c r="F74" s="20"/>
      <c r="G74" s="21">
        <v>21</v>
      </c>
      <c r="H74" s="21"/>
      <c r="I74" s="20">
        <v>44</v>
      </c>
      <c r="J74" s="20">
        <v>38</v>
      </c>
      <c r="K74" s="52">
        <f t="shared" si="4"/>
        <v>6</v>
      </c>
      <c r="L74" s="51" t="s">
        <v>741</v>
      </c>
      <c r="M74" s="58" t="s">
        <v>742</v>
      </c>
      <c r="N74" s="8"/>
      <c r="O74" s="5" t="s">
        <v>648</v>
      </c>
      <c r="P74" s="8"/>
      <c r="Q74" s="60"/>
      <c r="R74" s="60"/>
      <c r="S74" s="61"/>
      <c r="T74" s="60"/>
      <c r="U74" s="60"/>
      <c r="V74" s="61"/>
      <c r="W74" s="8"/>
    </row>
    <row r="75" spans="1:23" ht="12.75">
      <c r="A75" s="5" t="s">
        <v>241</v>
      </c>
      <c r="B75" s="19">
        <v>18</v>
      </c>
      <c r="C75" s="20">
        <v>7</v>
      </c>
      <c r="D75" s="20">
        <v>6</v>
      </c>
      <c r="E75" s="20">
        <v>4</v>
      </c>
      <c r="F75" s="20"/>
      <c r="G75" s="21">
        <v>20</v>
      </c>
      <c r="H75" s="21"/>
      <c r="I75" s="20">
        <v>49</v>
      </c>
      <c r="J75" s="20">
        <v>32</v>
      </c>
      <c r="K75" s="52">
        <f t="shared" si="4"/>
        <v>17</v>
      </c>
      <c r="L75" s="51" t="s">
        <v>743</v>
      </c>
      <c r="M75" s="58"/>
      <c r="N75" s="8"/>
      <c r="O75" s="5" t="s">
        <v>649</v>
      </c>
      <c r="P75" s="8"/>
      <c r="Q75" s="60"/>
      <c r="R75" s="60"/>
      <c r="S75" s="61"/>
      <c r="T75" s="60"/>
      <c r="U75" s="60"/>
      <c r="V75" s="61"/>
      <c r="W75" s="8"/>
    </row>
    <row r="76" spans="1:23" ht="12.75">
      <c r="A76" s="5" t="s">
        <v>242</v>
      </c>
      <c r="B76" s="19">
        <v>18</v>
      </c>
      <c r="C76" s="20">
        <v>7</v>
      </c>
      <c r="D76" s="20">
        <v>1</v>
      </c>
      <c r="E76" s="20">
        <v>9</v>
      </c>
      <c r="F76" s="20"/>
      <c r="G76" s="21">
        <v>15</v>
      </c>
      <c r="H76" s="21"/>
      <c r="I76" s="20">
        <v>39</v>
      </c>
      <c r="J76" s="20">
        <v>36</v>
      </c>
      <c r="K76" s="52">
        <f t="shared" si="4"/>
        <v>3</v>
      </c>
      <c r="L76" s="51" t="s">
        <v>744</v>
      </c>
      <c r="M76" s="58" t="s">
        <v>745</v>
      </c>
      <c r="N76" s="8"/>
      <c r="O76" s="5" t="s">
        <v>650</v>
      </c>
      <c r="P76" s="8"/>
      <c r="Q76" s="60"/>
      <c r="R76" s="60"/>
      <c r="S76" s="61"/>
      <c r="T76" s="60"/>
      <c r="U76" s="60"/>
      <c r="V76" s="61"/>
      <c r="W76" s="8"/>
    </row>
    <row r="77" spans="1:23" ht="12.75">
      <c r="A77" s="5" t="s">
        <v>243</v>
      </c>
      <c r="B77" s="19">
        <v>18</v>
      </c>
      <c r="C77" s="20">
        <v>6</v>
      </c>
      <c r="D77" s="20">
        <v>1</v>
      </c>
      <c r="E77" s="20">
        <v>11</v>
      </c>
      <c r="F77" s="20"/>
      <c r="G77" s="21">
        <v>13</v>
      </c>
      <c r="H77" s="21"/>
      <c r="I77" s="20">
        <v>32</v>
      </c>
      <c r="J77" s="20">
        <v>56</v>
      </c>
      <c r="K77" s="52">
        <f t="shared" si="4"/>
        <v>-24</v>
      </c>
      <c r="L77" s="51" t="s">
        <v>746</v>
      </c>
      <c r="M77" s="58" t="s">
        <v>747</v>
      </c>
      <c r="N77" s="8"/>
      <c r="O77" s="5" t="s">
        <v>651</v>
      </c>
      <c r="P77" s="8"/>
      <c r="Q77" s="60"/>
      <c r="R77" s="60"/>
      <c r="S77" s="61"/>
      <c r="T77" s="60"/>
      <c r="U77" s="60"/>
      <c r="V77" s="61"/>
      <c r="W77" s="8"/>
    </row>
    <row r="78" spans="1:23" ht="12.75">
      <c r="A78" s="5" t="s">
        <v>244</v>
      </c>
      <c r="B78" s="19">
        <v>18</v>
      </c>
      <c r="C78" s="20">
        <v>5</v>
      </c>
      <c r="D78" s="20">
        <v>1</v>
      </c>
      <c r="E78" s="20">
        <v>12</v>
      </c>
      <c r="F78" s="20"/>
      <c r="G78" s="21">
        <v>11</v>
      </c>
      <c r="H78" s="21"/>
      <c r="I78" s="20">
        <v>18</v>
      </c>
      <c r="J78" s="20">
        <v>37</v>
      </c>
      <c r="K78" s="52">
        <f t="shared" si="4"/>
        <v>-19</v>
      </c>
      <c r="L78" s="51" t="s">
        <v>748</v>
      </c>
      <c r="M78" s="58"/>
      <c r="N78" s="8"/>
      <c r="O78" s="5" t="s">
        <v>652</v>
      </c>
      <c r="P78" s="8"/>
      <c r="Q78" s="60"/>
      <c r="R78" s="60"/>
      <c r="S78" s="61"/>
      <c r="T78" s="60"/>
      <c r="U78" s="60"/>
      <c r="V78" s="61"/>
      <c r="W78" s="8"/>
    </row>
    <row r="79" spans="1:23" ht="12.75">
      <c r="A79" s="5" t="s">
        <v>245</v>
      </c>
      <c r="B79" s="19">
        <v>18</v>
      </c>
      <c r="C79" s="20">
        <v>3</v>
      </c>
      <c r="D79" s="20">
        <v>2</v>
      </c>
      <c r="E79" s="20">
        <v>13</v>
      </c>
      <c r="F79" s="20"/>
      <c r="G79" s="21">
        <v>8</v>
      </c>
      <c r="H79" s="21"/>
      <c r="I79" s="20">
        <v>20</v>
      </c>
      <c r="J79" s="20">
        <v>49</v>
      </c>
      <c r="K79" s="52">
        <f t="shared" si="4"/>
        <v>-29</v>
      </c>
      <c r="L79" s="51" t="s">
        <v>749</v>
      </c>
      <c r="M79" s="58"/>
      <c r="N79" s="8"/>
      <c r="O79" s="5" t="s">
        <v>653</v>
      </c>
      <c r="P79" s="8"/>
      <c r="Q79" s="60"/>
      <c r="R79" s="60"/>
      <c r="S79" s="61"/>
      <c r="T79" s="60"/>
      <c r="U79" s="60"/>
      <c r="V79" s="61"/>
      <c r="W79" s="8"/>
    </row>
    <row r="80" spans="1:23" ht="13.5" thickBot="1">
      <c r="A80" s="6" t="s">
        <v>246</v>
      </c>
      <c r="B80" s="40">
        <v>18</v>
      </c>
      <c r="C80" s="41">
        <v>1</v>
      </c>
      <c r="D80" s="41">
        <v>0</v>
      </c>
      <c r="E80" s="41">
        <v>17</v>
      </c>
      <c r="F80" s="41"/>
      <c r="G80" s="42">
        <v>2</v>
      </c>
      <c r="H80" s="42"/>
      <c r="I80" s="41">
        <v>18</v>
      </c>
      <c r="J80" s="41">
        <v>101</v>
      </c>
      <c r="K80" s="53">
        <f t="shared" si="4"/>
        <v>-83</v>
      </c>
      <c r="L80" s="54"/>
      <c r="M80" s="59"/>
      <c r="N80" s="8"/>
      <c r="O80" s="5" t="s">
        <v>654</v>
      </c>
      <c r="P80" s="8"/>
      <c r="Q80" s="60"/>
      <c r="R80" s="60"/>
      <c r="S80" s="61"/>
      <c r="T80" s="60"/>
      <c r="U80" s="60"/>
      <c r="V80" s="61"/>
      <c r="W80" s="8"/>
    </row>
    <row r="81" spans="1:23" ht="13.5" thickTop="1">
      <c r="A81" s="11"/>
      <c r="B81" s="55"/>
      <c r="C81" s="55"/>
      <c r="D81" s="55"/>
      <c r="E81" s="55"/>
      <c r="F81" s="55"/>
      <c r="G81" s="56"/>
      <c r="H81" s="56"/>
      <c r="I81" s="55"/>
      <c r="J81" s="55"/>
      <c r="K81" s="55"/>
      <c r="L81" s="8"/>
      <c r="N81" s="8"/>
      <c r="O81" s="5" t="s">
        <v>655</v>
      </c>
      <c r="P81" s="8"/>
      <c r="Q81" s="11"/>
      <c r="R81" s="11"/>
      <c r="S81" s="62"/>
      <c r="T81" s="11"/>
      <c r="U81" s="11"/>
      <c r="V81" s="62"/>
      <c r="W81" s="8"/>
    </row>
    <row r="82" spans="1:23" ht="13.5" thickBot="1">
      <c r="A82" s="11"/>
      <c r="B82" s="55"/>
      <c r="C82" s="55"/>
      <c r="D82" s="55"/>
      <c r="E82" s="55"/>
      <c r="F82" s="55"/>
      <c r="G82" s="56"/>
      <c r="H82" s="56"/>
      <c r="I82" s="55"/>
      <c r="J82" s="55"/>
      <c r="K82" s="55"/>
      <c r="L82" s="8"/>
      <c r="N82" s="8"/>
      <c r="O82" s="6" t="s">
        <v>656</v>
      </c>
      <c r="P82" s="8"/>
      <c r="Q82" s="8"/>
      <c r="R82" s="8"/>
      <c r="S82" s="8"/>
      <c r="T82" s="8"/>
      <c r="U82" s="8"/>
      <c r="V82" s="8"/>
      <c r="W82" s="8"/>
    </row>
    <row r="83" spans="1:23" ht="14.25" thickBot="1" thickTop="1">
      <c r="A83" s="7" t="s">
        <v>658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R83" s="8"/>
      <c r="S83" s="8"/>
      <c r="T83" s="8"/>
      <c r="U83" s="8"/>
      <c r="V83" s="8"/>
      <c r="W83" s="8"/>
    </row>
    <row r="84" spans="1:23" ht="13.5" thickTop="1">
      <c r="A84" s="13" t="s">
        <v>247</v>
      </c>
      <c r="B84" s="14">
        <v>16</v>
      </c>
      <c r="C84" s="15">
        <v>14</v>
      </c>
      <c r="D84" s="15">
        <v>1</v>
      </c>
      <c r="E84" s="15">
        <v>1</v>
      </c>
      <c r="F84" s="15"/>
      <c r="G84" s="15">
        <v>29</v>
      </c>
      <c r="H84" s="15"/>
      <c r="I84" s="15">
        <v>48</v>
      </c>
      <c r="J84" s="15">
        <v>14</v>
      </c>
      <c r="K84" s="16">
        <f aca="true" t="shared" si="5" ref="K84:K92">I84-J84</f>
        <v>34</v>
      </c>
      <c r="L84" s="8"/>
      <c r="M84" s="8"/>
      <c r="N84" s="8"/>
      <c r="O84" s="3" t="s">
        <v>657</v>
      </c>
      <c r="P84" s="8"/>
      <c r="R84" s="8"/>
      <c r="S84" s="8"/>
      <c r="T84" s="8"/>
      <c r="U84" s="8"/>
      <c r="V84" s="8"/>
      <c r="W84" s="8"/>
    </row>
    <row r="85" spans="1:23" ht="12.75">
      <c r="A85" s="5" t="s">
        <v>248</v>
      </c>
      <c r="B85" s="19">
        <v>16</v>
      </c>
      <c r="C85" s="20">
        <v>12</v>
      </c>
      <c r="D85" s="20">
        <v>1</v>
      </c>
      <c r="E85" s="20">
        <v>3</v>
      </c>
      <c r="F85" s="20"/>
      <c r="G85" s="21">
        <v>25</v>
      </c>
      <c r="H85" s="21"/>
      <c r="I85" s="20">
        <v>67</v>
      </c>
      <c r="J85" s="20">
        <v>20</v>
      </c>
      <c r="K85" s="22">
        <f t="shared" si="5"/>
        <v>47</v>
      </c>
      <c r="L85" s="8"/>
      <c r="M85" s="8"/>
      <c r="N85" s="8"/>
      <c r="O85" s="5" t="s">
        <v>659</v>
      </c>
      <c r="P85" s="8"/>
      <c r="R85" s="8"/>
      <c r="S85" s="8"/>
      <c r="T85" s="8"/>
      <c r="U85" s="8"/>
      <c r="V85" s="8"/>
      <c r="W85" s="8"/>
    </row>
    <row r="86" spans="1:23" ht="12.75">
      <c r="A86" s="5" t="s">
        <v>249</v>
      </c>
      <c r="B86" s="19">
        <v>16</v>
      </c>
      <c r="C86" s="20">
        <v>11</v>
      </c>
      <c r="D86" s="20">
        <v>2</v>
      </c>
      <c r="E86" s="20">
        <v>3</v>
      </c>
      <c r="F86" s="20"/>
      <c r="G86" s="21">
        <v>24</v>
      </c>
      <c r="H86" s="21"/>
      <c r="I86" s="20">
        <v>45</v>
      </c>
      <c r="J86" s="20">
        <v>27</v>
      </c>
      <c r="K86" s="22">
        <f t="shared" si="5"/>
        <v>18</v>
      </c>
      <c r="L86" s="8"/>
      <c r="M86" s="8"/>
      <c r="N86" s="8"/>
      <c r="O86" s="5" t="s">
        <v>660</v>
      </c>
      <c r="P86" s="8"/>
      <c r="R86" s="8"/>
      <c r="S86" s="8"/>
      <c r="T86" s="8"/>
      <c r="U86" s="8"/>
      <c r="V86" s="8"/>
      <c r="W86" s="8"/>
    </row>
    <row r="87" spans="1:23" ht="12.75">
      <c r="A87" s="5" t="s">
        <v>250</v>
      </c>
      <c r="B87" s="19">
        <v>16</v>
      </c>
      <c r="C87" s="20">
        <v>10</v>
      </c>
      <c r="D87" s="20">
        <v>1</v>
      </c>
      <c r="E87" s="20">
        <v>5</v>
      </c>
      <c r="F87" s="20"/>
      <c r="G87" s="21">
        <v>21</v>
      </c>
      <c r="H87" s="21"/>
      <c r="I87" s="20">
        <v>37</v>
      </c>
      <c r="J87" s="20">
        <v>19</v>
      </c>
      <c r="K87" s="22">
        <f t="shared" si="5"/>
        <v>18</v>
      </c>
      <c r="L87" s="8"/>
      <c r="M87" s="8"/>
      <c r="N87" s="8"/>
      <c r="O87" s="5" t="s">
        <v>661</v>
      </c>
      <c r="P87" s="8"/>
      <c r="Q87" s="8"/>
      <c r="R87" s="8"/>
      <c r="S87" s="8"/>
      <c r="T87" s="8"/>
      <c r="U87" s="8"/>
      <c r="V87" s="8"/>
      <c r="W87" s="8"/>
    </row>
    <row r="88" spans="1:23" ht="12.75">
      <c r="A88" s="5" t="s">
        <v>251</v>
      </c>
      <c r="B88" s="19">
        <v>16</v>
      </c>
      <c r="C88" s="20">
        <v>7</v>
      </c>
      <c r="D88" s="20">
        <v>2</v>
      </c>
      <c r="E88" s="20">
        <v>7</v>
      </c>
      <c r="F88" s="20"/>
      <c r="G88" s="21">
        <v>16</v>
      </c>
      <c r="H88" s="21"/>
      <c r="I88" s="20">
        <v>31</v>
      </c>
      <c r="J88" s="20">
        <v>37</v>
      </c>
      <c r="K88" s="22">
        <f t="shared" si="5"/>
        <v>-6</v>
      </c>
      <c r="L88" s="8"/>
      <c r="M88" s="8"/>
      <c r="N88" s="8"/>
      <c r="O88" s="5" t="s">
        <v>662</v>
      </c>
      <c r="P88" s="8"/>
      <c r="R88" s="8"/>
      <c r="S88" s="8"/>
      <c r="T88" s="8"/>
      <c r="U88" s="8"/>
      <c r="V88" s="8"/>
      <c r="W88" s="8"/>
    </row>
    <row r="89" spans="1:23" ht="12.75">
      <c r="A89" s="5" t="s">
        <v>252</v>
      </c>
      <c r="B89" s="19">
        <v>16</v>
      </c>
      <c r="C89" s="20">
        <v>4</v>
      </c>
      <c r="D89" s="20">
        <v>3</v>
      </c>
      <c r="E89" s="20">
        <v>9</v>
      </c>
      <c r="F89" s="20"/>
      <c r="G89" s="21">
        <v>11</v>
      </c>
      <c r="H89" s="21"/>
      <c r="I89" s="20">
        <v>25</v>
      </c>
      <c r="J89" s="20">
        <v>35</v>
      </c>
      <c r="K89" s="22">
        <f t="shared" si="5"/>
        <v>-10</v>
      </c>
      <c r="L89" s="8"/>
      <c r="M89" s="8"/>
      <c r="N89" s="8"/>
      <c r="O89" s="5" t="s">
        <v>663</v>
      </c>
      <c r="P89" s="8"/>
      <c r="R89" s="8"/>
      <c r="S89" s="8"/>
      <c r="T89" s="8"/>
      <c r="U89" s="8"/>
      <c r="V89" s="8"/>
      <c r="W89" s="8"/>
    </row>
    <row r="90" spans="1:23" ht="12.75">
      <c r="A90" s="5" t="s">
        <v>253</v>
      </c>
      <c r="B90" s="19">
        <v>16</v>
      </c>
      <c r="C90" s="20">
        <v>3</v>
      </c>
      <c r="D90" s="20">
        <v>3</v>
      </c>
      <c r="E90" s="20">
        <v>10</v>
      </c>
      <c r="F90" s="20"/>
      <c r="G90" s="21">
        <v>9</v>
      </c>
      <c r="H90" s="21"/>
      <c r="I90" s="20">
        <v>23</v>
      </c>
      <c r="J90" s="20">
        <v>57</v>
      </c>
      <c r="K90" s="22">
        <f t="shared" si="5"/>
        <v>-34</v>
      </c>
      <c r="L90" s="8"/>
      <c r="M90" s="8"/>
      <c r="N90" s="8"/>
      <c r="O90" s="5" t="s">
        <v>664</v>
      </c>
      <c r="P90" s="8"/>
      <c r="R90" s="8"/>
      <c r="S90" s="8"/>
      <c r="T90" s="8"/>
      <c r="U90" s="8"/>
      <c r="V90" s="8"/>
      <c r="W90" s="8"/>
    </row>
    <row r="91" spans="1:23" ht="12.75">
      <c r="A91" s="5" t="s">
        <v>254</v>
      </c>
      <c r="B91" s="19">
        <v>16</v>
      </c>
      <c r="C91" s="20">
        <v>3</v>
      </c>
      <c r="D91" s="20">
        <v>2</v>
      </c>
      <c r="E91" s="20">
        <v>11</v>
      </c>
      <c r="F91" s="20"/>
      <c r="G91" s="21">
        <v>8</v>
      </c>
      <c r="H91" s="21"/>
      <c r="I91" s="20">
        <v>22</v>
      </c>
      <c r="J91" s="20">
        <v>55</v>
      </c>
      <c r="K91" s="22">
        <f t="shared" si="5"/>
        <v>-33</v>
      </c>
      <c r="L91" s="8" t="s">
        <v>557</v>
      </c>
      <c r="M91" s="8"/>
      <c r="N91" s="8"/>
      <c r="O91" s="5" t="s">
        <v>665</v>
      </c>
      <c r="P91" s="8"/>
      <c r="R91" s="8"/>
      <c r="S91" s="8"/>
      <c r="T91" s="8"/>
      <c r="U91" s="8"/>
      <c r="V91" s="8"/>
      <c r="W91" s="8"/>
    </row>
    <row r="92" spans="1:23" ht="13.5" thickBot="1">
      <c r="A92" s="6" t="s">
        <v>255</v>
      </c>
      <c r="B92" s="40">
        <v>16</v>
      </c>
      <c r="C92" s="41">
        <v>0</v>
      </c>
      <c r="D92" s="41">
        <v>1</v>
      </c>
      <c r="E92" s="41">
        <v>15</v>
      </c>
      <c r="F92" s="41"/>
      <c r="G92" s="42">
        <v>1</v>
      </c>
      <c r="H92" s="42"/>
      <c r="I92" s="41">
        <v>14</v>
      </c>
      <c r="J92" s="41">
        <v>48</v>
      </c>
      <c r="K92" s="43">
        <f t="shared" si="5"/>
        <v>-34</v>
      </c>
      <c r="L92" s="8"/>
      <c r="M92" s="8"/>
      <c r="N92" s="8"/>
      <c r="O92" s="5" t="s">
        <v>666</v>
      </c>
      <c r="P92" s="8"/>
      <c r="R92" s="8"/>
      <c r="S92" s="8"/>
      <c r="T92" s="8"/>
      <c r="U92" s="8"/>
      <c r="V92" s="8"/>
      <c r="W92" s="8"/>
    </row>
    <row r="93" spans="1:23" ht="13.5" thickTop="1">
      <c r="A93" s="11"/>
      <c r="B93" s="55"/>
      <c r="C93" s="55"/>
      <c r="D93" s="55"/>
      <c r="E93" s="55"/>
      <c r="F93" s="55"/>
      <c r="G93" s="56"/>
      <c r="H93" s="56"/>
      <c r="I93" s="55"/>
      <c r="J93" s="55"/>
      <c r="K93" s="55"/>
      <c r="L93" s="8"/>
      <c r="M93" s="8"/>
      <c r="N93" s="8"/>
      <c r="O93" s="5" t="s">
        <v>731</v>
      </c>
      <c r="P93" s="8"/>
      <c r="R93" s="8"/>
      <c r="S93" s="8"/>
      <c r="T93" s="8"/>
      <c r="U93" s="8"/>
      <c r="V93" s="8"/>
      <c r="W93" s="8"/>
    </row>
    <row r="94" spans="1:23" ht="12.75">
      <c r="A94" s="11"/>
      <c r="B94" s="55"/>
      <c r="C94" s="55"/>
      <c r="D94" s="55"/>
      <c r="E94" s="55"/>
      <c r="F94" s="55"/>
      <c r="G94" s="56"/>
      <c r="H94" s="56"/>
      <c r="I94" s="55"/>
      <c r="J94" s="55"/>
      <c r="K94" s="55"/>
      <c r="L94" s="8"/>
      <c r="M94" s="8"/>
      <c r="N94" s="8"/>
      <c r="O94" s="5" t="s">
        <v>667</v>
      </c>
      <c r="P94" s="8"/>
      <c r="R94" s="8"/>
      <c r="S94" s="8"/>
      <c r="T94" s="8"/>
      <c r="U94" s="8"/>
      <c r="V94" s="8"/>
      <c r="W94" s="8"/>
    </row>
    <row r="95" spans="1:23" ht="13.5" thickBot="1">
      <c r="A95" s="11"/>
      <c r="B95" s="55"/>
      <c r="C95" s="55"/>
      <c r="D95" s="55"/>
      <c r="E95" s="55"/>
      <c r="F95" s="55"/>
      <c r="G95" s="56"/>
      <c r="H95" s="56"/>
      <c r="I95" s="55"/>
      <c r="J95" s="55"/>
      <c r="K95" s="55"/>
      <c r="L95" s="8"/>
      <c r="M95" s="8"/>
      <c r="N95" s="8"/>
      <c r="O95" s="6" t="s">
        <v>732</v>
      </c>
      <c r="P95" s="8"/>
      <c r="R95" s="8"/>
      <c r="S95" s="8"/>
      <c r="T95" s="8"/>
      <c r="U95" s="8"/>
      <c r="V95" s="8"/>
      <c r="W95" s="8"/>
    </row>
    <row r="96" spans="1:23" ht="14.25" thickBot="1" thickTop="1">
      <c r="A96" s="7" t="s">
        <v>668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R96" s="8"/>
      <c r="S96" s="8"/>
      <c r="T96" s="8"/>
      <c r="U96" s="8"/>
      <c r="V96" s="8"/>
      <c r="W96" s="8"/>
    </row>
    <row r="97" spans="1:23" ht="13.5" thickTop="1">
      <c r="A97" s="3" t="s">
        <v>256</v>
      </c>
      <c r="B97" s="34">
        <v>17</v>
      </c>
      <c r="C97" s="35">
        <v>15</v>
      </c>
      <c r="D97" s="35">
        <v>0</v>
      </c>
      <c r="E97" s="35">
        <v>2</v>
      </c>
      <c r="F97" s="35"/>
      <c r="G97" s="36">
        <v>30</v>
      </c>
      <c r="H97" s="36"/>
      <c r="I97" s="35">
        <v>69</v>
      </c>
      <c r="J97" s="35">
        <v>10</v>
      </c>
      <c r="K97" s="37">
        <f aca="true" t="shared" si="6" ref="K97:K106">I97-J97</f>
        <v>59</v>
      </c>
      <c r="L97" s="8"/>
      <c r="M97" s="8"/>
      <c r="N97" s="8"/>
      <c r="O97" s="70" t="s">
        <v>669</v>
      </c>
      <c r="P97" s="8"/>
      <c r="R97" s="8"/>
      <c r="S97" s="8"/>
      <c r="T97" s="8"/>
      <c r="U97" s="8"/>
      <c r="V97" s="8"/>
      <c r="W97" s="8"/>
    </row>
    <row r="98" spans="1:23" ht="12.75">
      <c r="A98" s="5" t="s">
        <v>257</v>
      </c>
      <c r="B98" s="19">
        <v>18</v>
      </c>
      <c r="C98" s="20">
        <v>13</v>
      </c>
      <c r="D98" s="20">
        <v>3</v>
      </c>
      <c r="E98" s="20">
        <v>2</v>
      </c>
      <c r="F98" s="20"/>
      <c r="G98" s="21">
        <v>29</v>
      </c>
      <c r="H98" s="21"/>
      <c r="I98" s="20">
        <v>83</v>
      </c>
      <c r="J98" s="20">
        <v>24</v>
      </c>
      <c r="K98" s="22">
        <f t="shared" si="6"/>
        <v>59</v>
      </c>
      <c r="L98" s="8"/>
      <c r="M98" s="8"/>
      <c r="N98" s="8"/>
      <c r="O98" s="71" t="s">
        <v>670</v>
      </c>
      <c r="P98" s="8"/>
      <c r="R98" s="8"/>
      <c r="S98" s="8"/>
      <c r="T98" s="8"/>
      <c r="U98" s="8"/>
      <c r="V98" s="8"/>
      <c r="W98" s="8"/>
    </row>
    <row r="99" spans="1:23" ht="12.75">
      <c r="A99" s="5" t="s">
        <v>258</v>
      </c>
      <c r="B99" s="19">
        <v>18</v>
      </c>
      <c r="C99" s="20">
        <v>9</v>
      </c>
      <c r="D99" s="20">
        <v>4</v>
      </c>
      <c r="E99" s="20">
        <v>5</v>
      </c>
      <c r="F99" s="20"/>
      <c r="G99" s="21">
        <v>22</v>
      </c>
      <c r="H99" s="21"/>
      <c r="I99" s="20">
        <v>43</v>
      </c>
      <c r="J99" s="20">
        <v>32</v>
      </c>
      <c r="K99" s="22">
        <f t="shared" si="6"/>
        <v>11</v>
      </c>
      <c r="L99" s="8"/>
      <c r="M99" s="8"/>
      <c r="N99" s="8"/>
      <c r="O99" s="71" t="s">
        <v>671</v>
      </c>
      <c r="P99" s="8"/>
      <c r="R99" s="8"/>
      <c r="S99" s="8"/>
      <c r="T99" s="8"/>
      <c r="U99" s="8"/>
      <c r="V99" s="8"/>
      <c r="W99" s="8"/>
    </row>
    <row r="100" spans="1:23" ht="12.75">
      <c r="A100" s="5" t="s">
        <v>259</v>
      </c>
      <c r="B100" s="19">
        <v>18</v>
      </c>
      <c r="C100" s="20">
        <v>8</v>
      </c>
      <c r="D100" s="20">
        <v>3</v>
      </c>
      <c r="E100" s="20">
        <v>7</v>
      </c>
      <c r="F100" s="20"/>
      <c r="G100" s="21">
        <v>19</v>
      </c>
      <c r="H100" s="21"/>
      <c r="I100" s="20">
        <v>53</v>
      </c>
      <c r="J100" s="20">
        <v>44</v>
      </c>
      <c r="K100" s="22">
        <f t="shared" si="6"/>
        <v>9</v>
      </c>
      <c r="L100" s="8"/>
      <c r="M100" s="8"/>
      <c r="N100" s="8"/>
      <c r="O100" s="71" t="s">
        <v>672</v>
      </c>
      <c r="P100" s="8"/>
      <c r="Q100" s="8"/>
      <c r="R100" s="8"/>
      <c r="S100" s="8"/>
      <c r="T100" s="8"/>
      <c r="U100" s="8"/>
      <c r="V100" s="8"/>
      <c r="W100" s="8"/>
    </row>
    <row r="101" spans="1:23" ht="12.75">
      <c r="A101" s="5" t="s">
        <v>260</v>
      </c>
      <c r="B101" s="19">
        <v>18</v>
      </c>
      <c r="C101" s="20">
        <v>8</v>
      </c>
      <c r="D101" s="20">
        <v>3</v>
      </c>
      <c r="E101" s="20">
        <v>7</v>
      </c>
      <c r="F101" s="20"/>
      <c r="G101" s="21">
        <v>19</v>
      </c>
      <c r="H101" s="21"/>
      <c r="I101" s="20">
        <v>37</v>
      </c>
      <c r="J101" s="20">
        <v>33</v>
      </c>
      <c r="K101" s="22">
        <f t="shared" si="6"/>
        <v>4</v>
      </c>
      <c r="L101" s="8"/>
      <c r="M101" s="8"/>
      <c r="N101" s="8"/>
      <c r="O101" s="71" t="s">
        <v>673</v>
      </c>
      <c r="P101" s="8"/>
      <c r="R101" s="8"/>
      <c r="S101" s="8"/>
      <c r="T101" s="8"/>
      <c r="U101" s="8"/>
      <c r="V101" s="8"/>
      <c r="W101" s="8"/>
    </row>
    <row r="102" spans="1:23" ht="12.75">
      <c r="A102" s="5" t="s">
        <v>261</v>
      </c>
      <c r="B102" s="19">
        <v>18</v>
      </c>
      <c r="C102" s="20">
        <v>5</v>
      </c>
      <c r="D102" s="20">
        <v>7</v>
      </c>
      <c r="E102" s="20">
        <v>6</v>
      </c>
      <c r="F102" s="20"/>
      <c r="G102" s="21">
        <v>17</v>
      </c>
      <c r="H102" s="21"/>
      <c r="I102" s="20">
        <v>36</v>
      </c>
      <c r="J102" s="20">
        <v>40</v>
      </c>
      <c r="K102" s="22">
        <f t="shared" si="6"/>
        <v>-4</v>
      </c>
      <c r="L102" s="8"/>
      <c r="M102" s="8"/>
      <c r="N102" s="8"/>
      <c r="O102" s="71" t="s">
        <v>674</v>
      </c>
      <c r="P102" s="8"/>
      <c r="R102" s="8"/>
      <c r="S102" s="8"/>
      <c r="T102" s="8"/>
      <c r="U102" s="8"/>
      <c r="V102" s="8"/>
      <c r="W102" s="8"/>
    </row>
    <row r="103" spans="1:23" ht="12.75">
      <c r="A103" s="5" t="s">
        <v>262</v>
      </c>
      <c r="B103" s="19">
        <v>18</v>
      </c>
      <c r="C103" s="20">
        <v>6</v>
      </c>
      <c r="D103" s="20">
        <v>3</v>
      </c>
      <c r="E103" s="20">
        <v>9</v>
      </c>
      <c r="F103" s="20"/>
      <c r="G103" s="21">
        <v>15</v>
      </c>
      <c r="H103" s="21"/>
      <c r="I103" s="20">
        <v>29</v>
      </c>
      <c r="J103" s="20">
        <v>47</v>
      </c>
      <c r="K103" s="22">
        <f t="shared" si="6"/>
        <v>-18</v>
      </c>
      <c r="L103" s="8"/>
      <c r="M103" s="8"/>
      <c r="N103" s="8"/>
      <c r="O103" s="71" t="s">
        <v>675</v>
      </c>
      <c r="P103" s="8"/>
      <c r="R103" s="8"/>
      <c r="S103" s="8"/>
      <c r="T103" s="8"/>
      <c r="U103" s="8"/>
      <c r="V103" s="8"/>
      <c r="W103" s="8"/>
    </row>
    <row r="104" spans="1:23" ht="12.75">
      <c r="A104" s="65" t="s">
        <v>760</v>
      </c>
      <c r="B104" s="66">
        <v>18</v>
      </c>
      <c r="C104" s="67">
        <v>6</v>
      </c>
      <c r="D104" s="67">
        <v>2</v>
      </c>
      <c r="E104" s="67">
        <v>10</v>
      </c>
      <c r="F104" s="67"/>
      <c r="G104" s="67">
        <v>14</v>
      </c>
      <c r="H104" s="67"/>
      <c r="I104" s="67">
        <v>27</v>
      </c>
      <c r="J104" s="67">
        <v>30</v>
      </c>
      <c r="K104" s="69">
        <f t="shared" si="6"/>
        <v>-3</v>
      </c>
      <c r="L104" s="8"/>
      <c r="M104" s="8"/>
      <c r="N104" s="8"/>
      <c r="O104" s="71" t="s">
        <v>676</v>
      </c>
      <c r="P104" s="8"/>
      <c r="R104" s="8"/>
      <c r="S104" s="8"/>
      <c r="T104" s="8"/>
      <c r="U104" s="8"/>
      <c r="V104" s="8"/>
      <c r="W104" s="8"/>
    </row>
    <row r="105" spans="1:23" ht="12.75">
      <c r="A105" s="5" t="s">
        <v>263</v>
      </c>
      <c r="B105" s="19">
        <v>18</v>
      </c>
      <c r="C105" s="20">
        <v>3</v>
      </c>
      <c r="D105" s="20">
        <v>3</v>
      </c>
      <c r="E105" s="20">
        <v>12</v>
      </c>
      <c r="F105" s="20"/>
      <c r="G105" s="21">
        <v>9</v>
      </c>
      <c r="H105" s="21"/>
      <c r="I105" s="20">
        <v>20</v>
      </c>
      <c r="J105" s="20">
        <v>60</v>
      </c>
      <c r="K105" s="22">
        <f t="shared" si="6"/>
        <v>-40</v>
      </c>
      <c r="L105" s="8"/>
      <c r="M105" s="8"/>
      <c r="N105" s="8"/>
      <c r="O105" s="71" t="s">
        <v>677</v>
      </c>
      <c r="P105" s="8"/>
      <c r="R105" s="8"/>
      <c r="S105" s="8"/>
      <c r="T105" s="8"/>
      <c r="U105" s="8"/>
      <c r="V105" s="8"/>
      <c r="W105" s="8"/>
    </row>
    <row r="106" spans="1:23" ht="13.5" thickBot="1">
      <c r="A106" s="6" t="s">
        <v>264</v>
      </c>
      <c r="B106" s="40">
        <v>17</v>
      </c>
      <c r="C106" s="41">
        <v>1</v>
      </c>
      <c r="D106" s="41">
        <v>2</v>
      </c>
      <c r="E106" s="41">
        <v>14</v>
      </c>
      <c r="F106" s="41"/>
      <c r="G106" s="42">
        <v>4</v>
      </c>
      <c r="H106" s="42"/>
      <c r="I106" s="41">
        <v>18</v>
      </c>
      <c r="J106" s="41">
        <v>95</v>
      </c>
      <c r="K106" s="43">
        <f t="shared" si="6"/>
        <v>-77</v>
      </c>
      <c r="L106" s="8"/>
      <c r="M106" s="8"/>
      <c r="N106" s="8"/>
      <c r="O106" s="71" t="s">
        <v>678</v>
      </c>
      <c r="P106" s="8"/>
      <c r="R106" s="8"/>
      <c r="S106" s="8"/>
      <c r="T106" s="8"/>
      <c r="U106" s="8"/>
      <c r="V106" s="8"/>
      <c r="W106" s="8"/>
    </row>
    <row r="107" spans="1:23" ht="13.5" thickTop="1">
      <c r="A107" s="11"/>
      <c r="B107" s="55"/>
      <c r="C107" s="55"/>
      <c r="D107" s="55"/>
      <c r="E107" s="55"/>
      <c r="F107" s="55"/>
      <c r="G107" s="56"/>
      <c r="H107" s="56"/>
      <c r="I107" s="55"/>
      <c r="J107" s="55"/>
      <c r="K107" s="55"/>
      <c r="L107" s="8"/>
      <c r="M107" s="8"/>
      <c r="N107" s="8"/>
      <c r="O107" s="72" t="s">
        <v>679</v>
      </c>
      <c r="P107" s="8"/>
      <c r="R107" s="8"/>
      <c r="S107" s="8"/>
      <c r="T107" s="8"/>
      <c r="U107" s="8"/>
      <c r="V107" s="8"/>
      <c r="W107" s="8"/>
    </row>
    <row r="108" spans="1:23" ht="13.5" thickBot="1">
      <c r="A108" s="7" t="s">
        <v>680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R108" s="8"/>
      <c r="S108" s="8"/>
      <c r="T108" s="8"/>
      <c r="U108" s="8"/>
      <c r="V108" s="8"/>
      <c r="W108" s="8"/>
    </row>
    <row r="109" spans="1:23" ht="13.5" thickTop="1">
      <c r="A109" s="13" t="s">
        <v>265</v>
      </c>
      <c r="B109" s="14">
        <v>16</v>
      </c>
      <c r="C109" s="15">
        <v>15</v>
      </c>
      <c r="D109" s="15">
        <v>1</v>
      </c>
      <c r="E109" s="15">
        <v>0</v>
      </c>
      <c r="F109" s="15"/>
      <c r="G109" s="15">
        <v>31</v>
      </c>
      <c r="H109" s="15"/>
      <c r="I109" s="15">
        <v>117</v>
      </c>
      <c r="J109" s="15">
        <v>11</v>
      </c>
      <c r="K109" s="16">
        <f aca="true" t="shared" si="7" ref="K109:K117">I109-J109</f>
        <v>106</v>
      </c>
      <c r="L109" s="8"/>
      <c r="M109" s="8"/>
      <c r="N109" s="8"/>
      <c r="O109" s="3" t="s">
        <v>681</v>
      </c>
      <c r="P109" s="8"/>
      <c r="R109" s="8"/>
      <c r="S109" s="8"/>
      <c r="T109" s="8"/>
      <c r="U109" s="8"/>
      <c r="V109" s="8"/>
      <c r="W109" s="8"/>
    </row>
    <row r="110" spans="1:23" ht="12.75">
      <c r="A110" s="5" t="s">
        <v>266</v>
      </c>
      <c r="B110" s="19">
        <v>16</v>
      </c>
      <c r="C110" s="20">
        <v>13</v>
      </c>
      <c r="D110" s="20">
        <v>1</v>
      </c>
      <c r="E110" s="20">
        <v>2</v>
      </c>
      <c r="F110" s="20"/>
      <c r="G110" s="21">
        <v>27</v>
      </c>
      <c r="H110" s="21"/>
      <c r="I110" s="20">
        <v>70</v>
      </c>
      <c r="J110" s="20">
        <v>25</v>
      </c>
      <c r="K110" s="22">
        <f t="shared" si="7"/>
        <v>45</v>
      </c>
      <c r="L110" s="8"/>
      <c r="M110" s="8"/>
      <c r="N110" s="8"/>
      <c r="O110" s="5" t="s">
        <v>682</v>
      </c>
      <c r="P110" s="8"/>
      <c r="R110" s="8"/>
      <c r="S110" s="8"/>
      <c r="T110" s="8"/>
      <c r="U110" s="8"/>
      <c r="V110" s="8"/>
      <c r="W110" s="8"/>
    </row>
    <row r="111" spans="1:23" ht="12.75">
      <c r="A111" s="5" t="s">
        <v>267</v>
      </c>
      <c r="B111" s="19">
        <v>16</v>
      </c>
      <c r="C111" s="20">
        <v>8</v>
      </c>
      <c r="D111" s="20">
        <v>4</v>
      </c>
      <c r="E111" s="20">
        <v>4</v>
      </c>
      <c r="F111" s="20"/>
      <c r="G111" s="21">
        <v>20</v>
      </c>
      <c r="H111" s="21"/>
      <c r="I111" s="20">
        <v>54</v>
      </c>
      <c r="J111" s="20">
        <v>26</v>
      </c>
      <c r="K111" s="22">
        <f t="shared" si="7"/>
        <v>28</v>
      </c>
      <c r="L111" s="8"/>
      <c r="M111" s="8"/>
      <c r="N111" s="8"/>
      <c r="O111" s="5" t="s">
        <v>683</v>
      </c>
      <c r="P111" s="8"/>
      <c r="R111" s="8"/>
      <c r="S111" s="8"/>
      <c r="T111" s="8"/>
      <c r="U111" s="8"/>
      <c r="V111" s="8"/>
      <c r="W111" s="8"/>
    </row>
    <row r="112" spans="1:23" ht="12.75">
      <c r="A112" s="5" t="s">
        <v>268</v>
      </c>
      <c r="B112" s="19">
        <v>16</v>
      </c>
      <c r="C112" s="20">
        <v>9</v>
      </c>
      <c r="D112" s="20">
        <v>1</v>
      </c>
      <c r="E112" s="20">
        <v>6</v>
      </c>
      <c r="F112" s="20"/>
      <c r="G112" s="21">
        <v>19</v>
      </c>
      <c r="H112" s="21"/>
      <c r="I112" s="20">
        <v>38</v>
      </c>
      <c r="J112" s="20">
        <v>25</v>
      </c>
      <c r="K112" s="22">
        <f t="shared" si="7"/>
        <v>13</v>
      </c>
      <c r="L112" s="8"/>
      <c r="M112" s="8"/>
      <c r="N112" s="8"/>
      <c r="O112" s="5" t="s">
        <v>684</v>
      </c>
      <c r="P112" s="8"/>
      <c r="R112" s="8"/>
      <c r="S112" s="8"/>
      <c r="T112" s="8"/>
      <c r="U112" s="8"/>
      <c r="V112" s="8"/>
      <c r="W112" s="8"/>
    </row>
    <row r="113" spans="1:23" ht="12.75">
      <c r="A113" s="5" t="s">
        <v>269</v>
      </c>
      <c r="B113" s="19">
        <v>16</v>
      </c>
      <c r="C113" s="20">
        <v>5</v>
      </c>
      <c r="D113" s="20">
        <v>2</v>
      </c>
      <c r="E113" s="20">
        <v>9</v>
      </c>
      <c r="F113" s="20"/>
      <c r="G113" s="21">
        <v>12</v>
      </c>
      <c r="H113" s="21"/>
      <c r="I113" s="20">
        <v>34</v>
      </c>
      <c r="J113" s="20">
        <v>57</v>
      </c>
      <c r="K113" s="22">
        <f t="shared" si="7"/>
        <v>-23</v>
      </c>
      <c r="L113" s="8"/>
      <c r="M113" s="8"/>
      <c r="N113" s="8"/>
      <c r="O113" s="5" t="s">
        <v>685</v>
      </c>
      <c r="P113" s="8"/>
      <c r="Q113" s="8"/>
      <c r="R113" s="8"/>
      <c r="S113" s="8"/>
      <c r="T113" s="8"/>
      <c r="U113" s="8"/>
      <c r="V113" s="8"/>
      <c r="W113" s="8"/>
    </row>
    <row r="114" spans="1:23" ht="12.75">
      <c r="A114" s="5" t="s">
        <v>270</v>
      </c>
      <c r="B114" s="19">
        <v>16</v>
      </c>
      <c r="C114" s="20">
        <v>5</v>
      </c>
      <c r="D114" s="20">
        <v>2</v>
      </c>
      <c r="E114" s="20">
        <v>9</v>
      </c>
      <c r="F114" s="20"/>
      <c r="G114" s="21">
        <v>10</v>
      </c>
      <c r="H114" s="21"/>
      <c r="I114" s="20">
        <v>32</v>
      </c>
      <c r="J114" s="20">
        <v>36</v>
      </c>
      <c r="K114" s="22">
        <f t="shared" si="7"/>
        <v>-4</v>
      </c>
      <c r="L114" s="8" t="s">
        <v>762</v>
      </c>
      <c r="M114" s="8"/>
      <c r="N114" s="8"/>
      <c r="O114" s="5" t="s">
        <v>686</v>
      </c>
      <c r="P114" s="8"/>
      <c r="R114" s="8"/>
      <c r="S114" s="8"/>
      <c r="T114" s="8"/>
      <c r="U114" s="8"/>
      <c r="V114" s="8"/>
      <c r="W114" s="8"/>
    </row>
    <row r="115" spans="1:23" ht="12.75">
      <c r="A115" s="5" t="s">
        <v>271</v>
      </c>
      <c r="B115" s="19">
        <v>16</v>
      </c>
      <c r="C115" s="20">
        <v>3</v>
      </c>
      <c r="D115" s="20">
        <v>2</v>
      </c>
      <c r="E115" s="20">
        <v>11</v>
      </c>
      <c r="F115" s="20"/>
      <c r="G115" s="21">
        <v>8</v>
      </c>
      <c r="H115" s="21"/>
      <c r="I115" s="20">
        <v>19</v>
      </c>
      <c r="J115" s="20">
        <v>76</v>
      </c>
      <c r="K115" s="22">
        <f t="shared" si="7"/>
        <v>-57</v>
      </c>
      <c r="L115" s="8"/>
      <c r="M115" s="8"/>
      <c r="N115" s="8"/>
      <c r="O115" s="5" t="s">
        <v>687</v>
      </c>
      <c r="P115" s="8"/>
      <c r="R115" s="8"/>
      <c r="S115" s="8"/>
      <c r="T115" s="8"/>
      <c r="U115" s="8"/>
      <c r="V115" s="8"/>
      <c r="W115" s="8"/>
    </row>
    <row r="116" spans="1:23" ht="12.75">
      <c r="A116" s="5" t="s">
        <v>273</v>
      </c>
      <c r="B116" s="19">
        <v>16</v>
      </c>
      <c r="C116" s="20">
        <v>4</v>
      </c>
      <c r="D116" s="20">
        <v>1</v>
      </c>
      <c r="E116" s="20">
        <v>11</v>
      </c>
      <c r="F116" s="20"/>
      <c r="G116" s="21">
        <v>7</v>
      </c>
      <c r="H116" s="21"/>
      <c r="I116" s="20">
        <v>20</v>
      </c>
      <c r="J116" s="20">
        <v>63</v>
      </c>
      <c r="K116" s="22">
        <f t="shared" si="7"/>
        <v>-43</v>
      </c>
      <c r="L116" s="8"/>
      <c r="M116" s="8"/>
      <c r="N116" s="8"/>
      <c r="O116" s="5" t="s">
        <v>695</v>
      </c>
      <c r="P116" s="8"/>
      <c r="R116" s="8"/>
      <c r="S116" s="8"/>
      <c r="T116" s="8"/>
      <c r="U116" s="8"/>
      <c r="V116" s="8"/>
      <c r="W116" s="8"/>
    </row>
    <row r="117" spans="1:23" ht="13.5" thickBot="1">
      <c r="A117" s="6" t="s">
        <v>272</v>
      </c>
      <c r="B117" s="40">
        <v>16</v>
      </c>
      <c r="C117" s="41">
        <v>3</v>
      </c>
      <c r="D117" s="41">
        <v>0</v>
      </c>
      <c r="E117" s="41">
        <v>13</v>
      </c>
      <c r="F117" s="41"/>
      <c r="G117" s="42">
        <v>6</v>
      </c>
      <c r="H117" s="42"/>
      <c r="I117" s="41">
        <v>22</v>
      </c>
      <c r="J117" s="41">
        <v>87</v>
      </c>
      <c r="K117" s="43">
        <f t="shared" si="7"/>
        <v>-65</v>
      </c>
      <c r="L117" s="8"/>
      <c r="M117" s="8"/>
      <c r="N117" s="8"/>
      <c r="O117" s="5" t="s">
        <v>688</v>
      </c>
      <c r="P117" s="8"/>
      <c r="R117" s="8"/>
      <c r="S117" s="8"/>
      <c r="T117" s="8"/>
      <c r="U117" s="8"/>
      <c r="V117" s="8"/>
      <c r="W117" s="8"/>
    </row>
    <row r="118" spans="1:23" ht="13.5" thickTop="1">
      <c r="A118" s="11"/>
      <c r="B118" s="55"/>
      <c r="C118" s="55"/>
      <c r="D118" s="55"/>
      <c r="E118" s="55"/>
      <c r="F118" s="55"/>
      <c r="G118" s="56"/>
      <c r="H118" s="56"/>
      <c r="I118" s="55"/>
      <c r="J118" s="55"/>
      <c r="K118" s="55"/>
      <c r="L118" s="8"/>
      <c r="M118" s="8"/>
      <c r="N118" s="8"/>
      <c r="O118" s="5" t="s">
        <v>689</v>
      </c>
      <c r="P118" s="8"/>
      <c r="R118" s="8"/>
      <c r="S118" s="8"/>
      <c r="T118" s="8"/>
      <c r="U118" s="8"/>
      <c r="V118" s="8"/>
      <c r="W118" s="8"/>
    </row>
    <row r="119" spans="1:23" ht="12.75">
      <c r="A119" s="11"/>
      <c r="B119" s="55"/>
      <c r="C119" s="55"/>
      <c r="D119" s="55"/>
      <c r="E119" s="55"/>
      <c r="F119" s="55"/>
      <c r="G119" s="56"/>
      <c r="H119" s="56"/>
      <c r="I119" s="55"/>
      <c r="J119" s="55"/>
      <c r="K119" s="55"/>
      <c r="L119" s="8"/>
      <c r="M119" s="8"/>
      <c r="N119" s="8"/>
      <c r="O119" s="5" t="s">
        <v>691</v>
      </c>
      <c r="P119" s="8"/>
      <c r="R119" s="8"/>
      <c r="S119" s="8"/>
      <c r="T119" s="8"/>
      <c r="U119" s="8"/>
      <c r="V119" s="8"/>
      <c r="W119" s="8"/>
    </row>
    <row r="120" spans="1:23" ht="13.5" thickBot="1">
      <c r="A120" s="11"/>
      <c r="B120" s="55"/>
      <c r="C120" s="55"/>
      <c r="D120" s="55"/>
      <c r="E120" s="55"/>
      <c r="F120" s="55"/>
      <c r="G120" s="56"/>
      <c r="H120" s="56"/>
      <c r="I120" s="55"/>
      <c r="J120" s="55"/>
      <c r="K120" s="55"/>
      <c r="L120" s="8"/>
      <c r="M120" s="8"/>
      <c r="N120" s="8"/>
      <c r="O120" s="6" t="s">
        <v>692</v>
      </c>
      <c r="P120" s="8"/>
      <c r="R120" s="8"/>
      <c r="S120" s="8"/>
      <c r="T120" s="8"/>
      <c r="U120" s="8"/>
      <c r="V120" s="8"/>
      <c r="W120" s="8"/>
    </row>
    <row r="121" spans="1:23" ht="14.25" thickBot="1" thickTop="1">
      <c r="A121" s="7" t="s">
        <v>690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R121" s="8"/>
      <c r="S121" s="8"/>
      <c r="T121" s="8"/>
      <c r="U121" s="8"/>
      <c r="V121" s="8"/>
      <c r="W121" s="8"/>
    </row>
    <row r="122" spans="1:23" ht="13.5" thickTop="1">
      <c r="A122" s="3" t="s">
        <v>274</v>
      </c>
      <c r="B122" s="34">
        <v>18</v>
      </c>
      <c r="C122" s="35">
        <v>16</v>
      </c>
      <c r="D122" s="35">
        <v>2</v>
      </c>
      <c r="E122" s="35">
        <v>0</v>
      </c>
      <c r="F122" s="35"/>
      <c r="G122" s="36">
        <v>34</v>
      </c>
      <c r="H122" s="36"/>
      <c r="I122" s="35">
        <v>99</v>
      </c>
      <c r="J122" s="35">
        <v>9</v>
      </c>
      <c r="K122" s="37">
        <f aca="true" t="shared" si="8" ref="K122:K131">I122-J122</f>
        <v>90</v>
      </c>
      <c r="L122" s="8"/>
      <c r="M122" s="8"/>
      <c r="N122" s="8"/>
      <c r="O122" s="3" t="s">
        <v>693</v>
      </c>
      <c r="P122" s="8"/>
      <c r="R122" s="8"/>
      <c r="S122" s="8"/>
      <c r="T122" s="8"/>
      <c r="U122" s="8"/>
      <c r="V122" s="8"/>
      <c r="W122" s="8"/>
    </row>
    <row r="123" spans="1:23" ht="12.75">
      <c r="A123" s="5" t="s">
        <v>275</v>
      </c>
      <c r="B123" s="19">
        <v>18</v>
      </c>
      <c r="C123" s="20">
        <v>10</v>
      </c>
      <c r="D123" s="20">
        <v>4</v>
      </c>
      <c r="E123" s="20">
        <v>4</v>
      </c>
      <c r="F123" s="20"/>
      <c r="G123" s="21">
        <v>24</v>
      </c>
      <c r="H123" s="21"/>
      <c r="I123" s="20">
        <v>40</v>
      </c>
      <c r="J123" s="20">
        <v>22</v>
      </c>
      <c r="K123" s="22">
        <f t="shared" si="8"/>
        <v>18</v>
      </c>
      <c r="L123" s="8"/>
      <c r="M123" s="8"/>
      <c r="N123" s="8"/>
      <c r="O123" s="5" t="s">
        <v>694</v>
      </c>
      <c r="P123" s="8"/>
      <c r="R123" s="8"/>
      <c r="S123" s="8"/>
      <c r="T123" s="8"/>
      <c r="U123" s="8"/>
      <c r="V123" s="8"/>
      <c r="W123" s="8"/>
    </row>
    <row r="124" spans="1:23" ht="12.75">
      <c r="A124" s="5" t="s">
        <v>277</v>
      </c>
      <c r="B124" s="19">
        <v>18</v>
      </c>
      <c r="C124" s="20">
        <v>11</v>
      </c>
      <c r="D124" s="20">
        <v>2</v>
      </c>
      <c r="E124" s="20">
        <v>5</v>
      </c>
      <c r="F124" s="20"/>
      <c r="G124" s="21">
        <v>20</v>
      </c>
      <c r="H124" s="21"/>
      <c r="I124" s="20">
        <v>59</v>
      </c>
      <c r="J124" s="20">
        <v>29</v>
      </c>
      <c r="K124" s="22">
        <f t="shared" si="8"/>
        <v>30</v>
      </c>
      <c r="L124" s="8" t="s">
        <v>761</v>
      </c>
      <c r="M124" s="8"/>
      <c r="N124" s="8"/>
      <c r="O124" s="5" t="s">
        <v>696</v>
      </c>
      <c r="P124" s="8"/>
      <c r="R124" s="8"/>
      <c r="S124" s="8"/>
      <c r="T124" s="8"/>
      <c r="U124" s="8"/>
      <c r="V124" s="8"/>
      <c r="W124" s="8"/>
    </row>
    <row r="125" spans="1:23" ht="12.75">
      <c r="A125" s="5" t="s">
        <v>276</v>
      </c>
      <c r="B125" s="19">
        <v>18</v>
      </c>
      <c r="C125" s="20">
        <v>8</v>
      </c>
      <c r="D125" s="20">
        <v>3</v>
      </c>
      <c r="E125" s="20">
        <v>7</v>
      </c>
      <c r="F125" s="20"/>
      <c r="G125" s="21">
        <v>19</v>
      </c>
      <c r="H125" s="21"/>
      <c r="I125" s="20">
        <v>36</v>
      </c>
      <c r="J125" s="20">
        <v>38</v>
      </c>
      <c r="K125" s="22">
        <f t="shared" si="8"/>
        <v>-2</v>
      </c>
      <c r="L125" s="8"/>
      <c r="M125" s="8"/>
      <c r="N125" s="8"/>
      <c r="O125" s="5" t="s">
        <v>697</v>
      </c>
      <c r="P125" s="8"/>
      <c r="Q125" s="8"/>
      <c r="R125" s="8"/>
      <c r="S125" s="8"/>
      <c r="T125" s="8"/>
      <c r="U125" s="8"/>
      <c r="V125" s="8"/>
      <c r="W125" s="8"/>
    </row>
    <row r="126" spans="1:23" ht="12.75">
      <c r="A126" s="65" t="s">
        <v>278</v>
      </c>
      <c r="B126" s="66">
        <v>18</v>
      </c>
      <c r="C126" s="67">
        <v>8</v>
      </c>
      <c r="D126" s="67">
        <v>0</v>
      </c>
      <c r="E126" s="67">
        <v>10</v>
      </c>
      <c r="F126" s="67"/>
      <c r="G126" s="67">
        <v>16</v>
      </c>
      <c r="H126" s="67"/>
      <c r="I126" s="67">
        <v>35</v>
      </c>
      <c r="J126" s="67">
        <v>50</v>
      </c>
      <c r="K126" s="69">
        <f t="shared" si="8"/>
        <v>-15</v>
      </c>
      <c r="L126" s="8"/>
      <c r="M126" s="8"/>
      <c r="N126" s="8"/>
      <c r="O126" s="5" t="s">
        <v>698</v>
      </c>
      <c r="P126" s="8"/>
      <c r="S126" s="8"/>
      <c r="T126" s="8"/>
      <c r="U126" s="8"/>
      <c r="V126" s="8"/>
      <c r="W126" s="8"/>
    </row>
    <row r="127" spans="1:23" ht="12.75">
      <c r="A127" s="5" t="s">
        <v>279</v>
      </c>
      <c r="B127" s="19">
        <v>18</v>
      </c>
      <c r="C127" s="20">
        <v>6</v>
      </c>
      <c r="D127" s="20">
        <v>3</v>
      </c>
      <c r="E127" s="20">
        <v>9</v>
      </c>
      <c r="F127" s="20"/>
      <c r="G127" s="21">
        <v>15</v>
      </c>
      <c r="H127" s="21"/>
      <c r="I127" s="20">
        <v>32</v>
      </c>
      <c r="J127" s="20">
        <v>43</v>
      </c>
      <c r="K127" s="22">
        <f t="shared" si="8"/>
        <v>-11</v>
      </c>
      <c r="L127" s="8"/>
      <c r="M127" s="8"/>
      <c r="N127" s="8"/>
      <c r="O127" s="5" t="s">
        <v>699</v>
      </c>
      <c r="P127" s="8"/>
      <c r="S127" s="8"/>
      <c r="T127" s="8"/>
      <c r="U127" s="8"/>
      <c r="V127" s="8"/>
      <c r="W127" s="8"/>
    </row>
    <row r="128" spans="1:23" ht="12.75">
      <c r="A128" s="5" t="s">
        <v>280</v>
      </c>
      <c r="B128" s="19">
        <v>18</v>
      </c>
      <c r="C128" s="20">
        <v>5</v>
      </c>
      <c r="D128" s="20">
        <v>4</v>
      </c>
      <c r="E128" s="20">
        <v>9</v>
      </c>
      <c r="F128" s="20"/>
      <c r="G128" s="21">
        <v>14</v>
      </c>
      <c r="H128" s="21"/>
      <c r="I128" s="20">
        <v>32</v>
      </c>
      <c r="J128" s="20">
        <v>40</v>
      </c>
      <c r="K128" s="22">
        <f t="shared" si="8"/>
        <v>-8</v>
      </c>
      <c r="L128" s="8"/>
      <c r="M128" s="8"/>
      <c r="N128" s="8"/>
      <c r="O128" s="5" t="s">
        <v>700</v>
      </c>
      <c r="P128" s="8"/>
      <c r="S128" s="8"/>
      <c r="T128" s="8"/>
      <c r="U128" s="8"/>
      <c r="V128" s="8"/>
      <c r="W128" s="8"/>
    </row>
    <row r="129" spans="1:23" ht="12.75">
      <c r="A129" s="5" t="s">
        <v>281</v>
      </c>
      <c r="B129" s="19">
        <v>18</v>
      </c>
      <c r="C129" s="20">
        <v>5</v>
      </c>
      <c r="D129" s="20">
        <v>4</v>
      </c>
      <c r="E129" s="20">
        <v>9</v>
      </c>
      <c r="F129" s="20"/>
      <c r="G129" s="21">
        <v>14</v>
      </c>
      <c r="H129" s="21"/>
      <c r="I129" s="20">
        <v>32</v>
      </c>
      <c r="J129" s="20">
        <v>52</v>
      </c>
      <c r="K129" s="22">
        <f t="shared" si="8"/>
        <v>-20</v>
      </c>
      <c r="L129" s="8"/>
      <c r="M129" s="8"/>
      <c r="N129" s="8"/>
      <c r="O129" s="5" t="s">
        <v>701</v>
      </c>
      <c r="P129" s="8"/>
      <c r="S129" s="8"/>
      <c r="T129" s="8"/>
      <c r="U129" s="8"/>
      <c r="V129" s="8"/>
      <c r="W129" s="8"/>
    </row>
    <row r="130" spans="1:23" ht="12.75">
      <c r="A130" s="5" t="s">
        <v>282</v>
      </c>
      <c r="B130" s="19">
        <v>18</v>
      </c>
      <c r="C130" s="20">
        <v>4</v>
      </c>
      <c r="D130" s="20">
        <v>4</v>
      </c>
      <c r="E130" s="20">
        <v>10</v>
      </c>
      <c r="F130" s="20"/>
      <c r="G130" s="21">
        <v>12</v>
      </c>
      <c r="H130" s="21"/>
      <c r="I130" s="20">
        <v>24</v>
      </c>
      <c r="J130" s="20">
        <v>54</v>
      </c>
      <c r="K130" s="22">
        <f t="shared" si="8"/>
        <v>-30</v>
      </c>
      <c r="L130" s="8"/>
      <c r="M130" s="8"/>
      <c r="N130" s="8"/>
      <c r="O130" s="5" t="s">
        <v>702</v>
      </c>
      <c r="P130" s="8"/>
      <c r="S130" s="8"/>
      <c r="T130" s="8"/>
      <c r="U130" s="8"/>
      <c r="V130" s="8"/>
      <c r="W130" s="8"/>
    </row>
    <row r="131" spans="1:23" ht="13.5" thickBot="1">
      <c r="A131" s="6" t="s">
        <v>283</v>
      </c>
      <c r="B131" s="40">
        <v>18</v>
      </c>
      <c r="C131" s="41">
        <v>3</v>
      </c>
      <c r="D131" s="41">
        <v>2</v>
      </c>
      <c r="E131" s="41">
        <v>13</v>
      </c>
      <c r="F131" s="41"/>
      <c r="G131" s="42">
        <v>8</v>
      </c>
      <c r="H131" s="42"/>
      <c r="I131" s="41">
        <v>25</v>
      </c>
      <c r="J131" s="41">
        <v>77</v>
      </c>
      <c r="K131" s="43">
        <f t="shared" si="8"/>
        <v>-52</v>
      </c>
      <c r="L131" s="8"/>
      <c r="M131" s="8"/>
      <c r="N131" s="8"/>
      <c r="O131" s="5" t="s">
        <v>703</v>
      </c>
      <c r="P131" s="8"/>
      <c r="S131" s="8"/>
      <c r="T131" s="8"/>
      <c r="U131" s="8"/>
      <c r="V131" s="8"/>
      <c r="W131" s="8"/>
    </row>
    <row r="132" spans="1:23" ht="13.5" thickTop="1">
      <c r="A132" s="11"/>
      <c r="B132" s="55"/>
      <c r="C132" s="55"/>
      <c r="D132" s="55"/>
      <c r="E132" s="55"/>
      <c r="F132" s="55"/>
      <c r="G132" s="56"/>
      <c r="H132" s="56"/>
      <c r="I132" s="55"/>
      <c r="J132" s="55"/>
      <c r="K132" s="55"/>
      <c r="L132" s="8"/>
      <c r="M132" s="8"/>
      <c r="N132" s="8"/>
      <c r="O132" s="5" t="s">
        <v>704</v>
      </c>
      <c r="P132" s="8"/>
      <c r="S132" s="8"/>
      <c r="T132" s="8"/>
      <c r="U132" s="8"/>
      <c r="V132" s="8"/>
      <c r="W132" s="8"/>
    </row>
    <row r="133" spans="1:23" ht="13.5" thickBot="1">
      <c r="A133" s="11"/>
      <c r="B133" s="55"/>
      <c r="C133" s="55"/>
      <c r="D133" s="55"/>
      <c r="E133" s="55"/>
      <c r="F133" s="55"/>
      <c r="G133" s="56"/>
      <c r="H133" s="56"/>
      <c r="I133" s="55"/>
      <c r="J133" s="55"/>
      <c r="K133" s="55"/>
      <c r="L133" s="8"/>
      <c r="M133" s="8"/>
      <c r="N133" s="8"/>
      <c r="O133" s="6" t="s">
        <v>705</v>
      </c>
      <c r="P133" s="8"/>
      <c r="S133" s="8"/>
      <c r="T133" s="8"/>
      <c r="U133" s="8"/>
      <c r="V133" s="8"/>
      <c r="W133" s="8"/>
    </row>
    <row r="134" spans="1:23" ht="14.25" thickBot="1" thickTop="1">
      <c r="A134" s="11"/>
      <c r="B134" s="55"/>
      <c r="C134" s="55"/>
      <c r="D134" s="55"/>
      <c r="E134" s="55"/>
      <c r="F134" s="55"/>
      <c r="G134" s="56"/>
      <c r="H134" s="56"/>
      <c r="I134" s="55"/>
      <c r="J134" s="55"/>
      <c r="K134" s="55"/>
      <c r="L134" s="8"/>
      <c r="M134" s="8"/>
      <c r="N134" s="8"/>
      <c r="O134" s="8"/>
      <c r="P134" s="8"/>
      <c r="S134" s="8"/>
      <c r="T134" s="8"/>
      <c r="U134" s="8"/>
      <c r="V134" s="8"/>
      <c r="W134" s="8"/>
    </row>
    <row r="135" spans="1:23" ht="14.25" thickBot="1" thickTop="1">
      <c r="A135" s="7" t="s">
        <v>706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3" t="s">
        <v>720</v>
      </c>
      <c r="P135" s="8"/>
      <c r="S135" s="8"/>
      <c r="T135" s="8"/>
      <c r="U135" s="8"/>
      <c r="V135" s="8"/>
      <c r="W135" s="8"/>
    </row>
    <row r="136" spans="1:23" ht="13.5" thickTop="1">
      <c r="A136" s="13" t="s">
        <v>284</v>
      </c>
      <c r="B136" s="14">
        <v>18</v>
      </c>
      <c r="C136" s="15">
        <v>14</v>
      </c>
      <c r="D136" s="15">
        <v>3</v>
      </c>
      <c r="E136" s="15">
        <v>1</v>
      </c>
      <c r="F136" s="15"/>
      <c r="G136" s="15">
        <v>31</v>
      </c>
      <c r="H136" s="15"/>
      <c r="I136" s="15">
        <v>73</v>
      </c>
      <c r="J136" s="15">
        <v>14</v>
      </c>
      <c r="K136" s="16">
        <f aca="true" t="shared" si="9" ref="K136:K145">I136-J136</f>
        <v>59</v>
      </c>
      <c r="L136" s="8"/>
      <c r="M136" s="8"/>
      <c r="N136" s="8"/>
      <c r="O136" s="5" t="s">
        <v>721</v>
      </c>
      <c r="P136" s="8"/>
      <c r="S136" s="8"/>
      <c r="T136" s="8"/>
      <c r="U136" s="8"/>
      <c r="V136" s="8"/>
      <c r="W136" s="8"/>
    </row>
    <row r="137" spans="1:23" ht="12.75">
      <c r="A137" s="5" t="s">
        <v>285</v>
      </c>
      <c r="B137" s="19">
        <v>17</v>
      </c>
      <c r="C137" s="20">
        <v>12</v>
      </c>
      <c r="D137" s="20">
        <v>3</v>
      </c>
      <c r="E137" s="20">
        <v>2</v>
      </c>
      <c r="F137" s="20"/>
      <c r="G137" s="21">
        <v>27</v>
      </c>
      <c r="H137" s="21"/>
      <c r="I137" s="20">
        <v>65</v>
      </c>
      <c r="J137" s="20">
        <v>32</v>
      </c>
      <c r="K137" s="22">
        <f t="shared" si="9"/>
        <v>33</v>
      </c>
      <c r="L137" s="8"/>
      <c r="M137" s="8"/>
      <c r="N137" s="8"/>
      <c r="O137" s="5" t="s">
        <v>722</v>
      </c>
      <c r="P137" s="8"/>
      <c r="S137" s="8"/>
      <c r="T137" s="8"/>
      <c r="U137" s="8"/>
      <c r="V137" s="8"/>
      <c r="W137" s="8"/>
    </row>
    <row r="138" spans="1:23" ht="12.75">
      <c r="A138" s="5" t="s">
        <v>286</v>
      </c>
      <c r="B138" s="19">
        <v>18</v>
      </c>
      <c r="C138" s="20">
        <v>9</v>
      </c>
      <c r="D138" s="20">
        <v>4</v>
      </c>
      <c r="E138" s="20">
        <v>5</v>
      </c>
      <c r="F138" s="20"/>
      <c r="G138" s="21">
        <v>22</v>
      </c>
      <c r="H138" s="21"/>
      <c r="I138" s="20">
        <v>35</v>
      </c>
      <c r="J138" s="20">
        <v>21</v>
      </c>
      <c r="K138" s="22">
        <f t="shared" si="9"/>
        <v>14</v>
      </c>
      <c r="L138" s="8"/>
      <c r="M138" s="8"/>
      <c r="N138" s="8"/>
      <c r="O138" s="5" t="s">
        <v>723</v>
      </c>
      <c r="P138" s="8"/>
      <c r="Q138" s="8"/>
      <c r="R138" s="8"/>
      <c r="S138" s="8"/>
      <c r="T138" s="8"/>
      <c r="U138" s="8"/>
      <c r="V138" s="8"/>
      <c r="W138" s="8"/>
    </row>
    <row r="139" spans="1:23" ht="12.75">
      <c r="A139" s="5" t="s">
        <v>287</v>
      </c>
      <c r="B139" s="19">
        <v>17</v>
      </c>
      <c r="C139" s="20">
        <v>7</v>
      </c>
      <c r="D139" s="20">
        <v>3</v>
      </c>
      <c r="E139" s="20">
        <v>7</v>
      </c>
      <c r="F139" s="20"/>
      <c r="G139" s="21">
        <v>17</v>
      </c>
      <c r="H139" s="21"/>
      <c r="I139" s="20">
        <v>30</v>
      </c>
      <c r="J139" s="20">
        <v>26</v>
      </c>
      <c r="K139" s="22">
        <f t="shared" si="9"/>
        <v>4</v>
      </c>
      <c r="L139" s="8"/>
      <c r="M139" s="8"/>
      <c r="N139" s="8"/>
      <c r="O139" s="5" t="s">
        <v>724</v>
      </c>
      <c r="P139" s="8"/>
      <c r="S139" s="8"/>
      <c r="T139" s="8"/>
      <c r="U139" s="8"/>
      <c r="V139" s="8"/>
      <c r="W139" s="8"/>
    </row>
    <row r="140" spans="1:23" ht="12.75">
      <c r="A140" s="5" t="s">
        <v>288</v>
      </c>
      <c r="B140" s="19">
        <v>13</v>
      </c>
      <c r="C140" s="20">
        <v>7</v>
      </c>
      <c r="D140" s="20">
        <v>2</v>
      </c>
      <c r="E140" s="20">
        <v>4</v>
      </c>
      <c r="F140" s="20"/>
      <c r="G140" s="21">
        <v>16</v>
      </c>
      <c r="H140" s="21"/>
      <c r="I140" s="20">
        <v>31</v>
      </c>
      <c r="J140" s="20">
        <v>17</v>
      </c>
      <c r="K140" s="22">
        <f t="shared" si="9"/>
        <v>14</v>
      </c>
      <c r="L140" s="8"/>
      <c r="M140" s="8"/>
      <c r="N140" s="8"/>
      <c r="O140" s="5" t="s">
        <v>725</v>
      </c>
      <c r="P140" s="8"/>
      <c r="S140" s="8"/>
      <c r="T140" s="8"/>
      <c r="U140" s="8"/>
      <c r="V140" s="8"/>
      <c r="W140" s="8"/>
    </row>
    <row r="141" spans="1:23" ht="12.75">
      <c r="A141" s="5" t="s">
        <v>289</v>
      </c>
      <c r="B141" s="19">
        <v>18</v>
      </c>
      <c r="C141" s="20">
        <v>7</v>
      </c>
      <c r="D141" s="20">
        <v>2</v>
      </c>
      <c r="E141" s="20">
        <v>9</v>
      </c>
      <c r="F141" s="20"/>
      <c r="G141" s="21">
        <v>16</v>
      </c>
      <c r="H141" s="21"/>
      <c r="I141" s="20">
        <v>42</v>
      </c>
      <c r="J141" s="20">
        <v>43</v>
      </c>
      <c r="K141" s="22">
        <f t="shared" si="9"/>
        <v>-1</v>
      </c>
      <c r="L141" s="8"/>
      <c r="M141" s="8"/>
      <c r="N141" s="8"/>
      <c r="O141" s="5" t="s">
        <v>677</v>
      </c>
      <c r="P141" s="8"/>
      <c r="S141" s="8"/>
      <c r="T141" s="8"/>
      <c r="U141" s="8"/>
      <c r="V141" s="8"/>
      <c r="W141" s="8"/>
    </row>
    <row r="142" spans="1:23" ht="12.75">
      <c r="A142" s="5" t="s">
        <v>290</v>
      </c>
      <c r="B142" s="19">
        <v>18</v>
      </c>
      <c r="C142" s="20">
        <v>7</v>
      </c>
      <c r="D142" s="20">
        <v>1</v>
      </c>
      <c r="E142" s="20">
        <v>10</v>
      </c>
      <c r="F142" s="20"/>
      <c r="G142" s="21">
        <v>15</v>
      </c>
      <c r="H142" s="21"/>
      <c r="I142" s="20">
        <v>33</v>
      </c>
      <c r="J142" s="20">
        <v>56</v>
      </c>
      <c r="K142" s="22">
        <f t="shared" si="9"/>
        <v>-23</v>
      </c>
      <c r="L142" s="8"/>
      <c r="M142" s="8"/>
      <c r="N142" s="8"/>
      <c r="O142" s="5" t="s">
        <v>726</v>
      </c>
      <c r="P142" s="8"/>
      <c r="S142" s="8"/>
      <c r="T142" s="8"/>
      <c r="U142" s="8"/>
      <c r="V142" s="8"/>
      <c r="W142" s="8"/>
    </row>
    <row r="143" spans="1:23" ht="12.75">
      <c r="A143" s="5" t="s">
        <v>291</v>
      </c>
      <c r="B143" s="19">
        <v>17</v>
      </c>
      <c r="C143" s="20">
        <v>5</v>
      </c>
      <c r="D143" s="20">
        <v>2</v>
      </c>
      <c r="E143" s="20">
        <v>10</v>
      </c>
      <c r="F143" s="20"/>
      <c r="G143" s="21">
        <v>12</v>
      </c>
      <c r="H143" s="21"/>
      <c r="I143" s="20">
        <v>19</v>
      </c>
      <c r="J143" s="20">
        <v>53</v>
      </c>
      <c r="K143" s="22">
        <f t="shared" si="9"/>
        <v>-34</v>
      </c>
      <c r="L143" s="8"/>
      <c r="M143" s="8"/>
      <c r="N143" s="8"/>
      <c r="O143" s="5" t="s">
        <v>727</v>
      </c>
      <c r="P143" s="8"/>
      <c r="S143" s="8"/>
      <c r="T143" s="8"/>
      <c r="U143" s="8"/>
      <c r="V143" s="8"/>
      <c r="W143" s="8"/>
    </row>
    <row r="144" spans="1:23" ht="12.75">
      <c r="A144" s="5" t="s">
        <v>292</v>
      </c>
      <c r="B144" s="19">
        <v>18</v>
      </c>
      <c r="C144" s="20">
        <v>2</v>
      </c>
      <c r="D144" s="20">
        <v>3</v>
      </c>
      <c r="E144" s="20">
        <v>13</v>
      </c>
      <c r="F144" s="20"/>
      <c r="G144" s="21">
        <v>7</v>
      </c>
      <c r="H144" s="21"/>
      <c r="I144" s="20">
        <v>16</v>
      </c>
      <c r="J144" s="20">
        <v>49</v>
      </c>
      <c r="K144" s="22">
        <f t="shared" si="9"/>
        <v>-33</v>
      </c>
      <c r="L144" s="8"/>
      <c r="M144" s="8"/>
      <c r="N144" s="8"/>
      <c r="O144" s="5" t="s">
        <v>728</v>
      </c>
      <c r="P144" s="8"/>
      <c r="S144" s="8"/>
      <c r="T144" s="8"/>
      <c r="U144" s="8"/>
      <c r="V144" s="8"/>
      <c r="W144" s="8"/>
    </row>
    <row r="145" spans="1:23" ht="13.5" thickBot="1">
      <c r="A145" s="6" t="s">
        <v>293</v>
      </c>
      <c r="B145" s="40">
        <v>16</v>
      </c>
      <c r="C145" s="41">
        <v>3</v>
      </c>
      <c r="D145" s="41">
        <v>1</v>
      </c>
      <c r="E145" s="41">
        <v>12</v>
      </c>
      <c r="F145" s="41"/>
      <c r="G145" s="42">
        <v>5</v>
      </c>
      <c r="H145" s="42"/>
      <c r="I145" s="41">
        <v>19</v>
      </c>
      <c r="J145" s="41">
        <v>52</v>
      </c>
      <c r="K145" s="43">
        <f t="shared" si="9"/>
        <v>-33</v>
      </c>
      <c r="L145" s="8"/>
      <c r="M145" s="8"/>
      <c r="N145" s="8"/>
      <c r="O145" s="5" t="s">
        <v>729</v>
      </c>
      <c r="P145" s="8"/>
      <c r="S145" s="8"/>
      <c r="T145" s="8"/>
      <c r="U145" s="8"/>
      <c r="V145" s="8"/>
      <c r="W145" s="8"/>
    </row>
    <row r="146" spans="1:23" ht="14.25" thickBot="1" thickTop="1">
      <c r="A146" s="11"/>
      <c r="B146" s="55"/>
      <c r="C146" s="55"/>
      <c r="D146" s="55"/>
      <c r="E146" s="55"/>
      <c r="F146" s="55"/>
      <c r="G146" s="56"/>
      <c r="H146" s="56"/>
      <c r="I146" s="55"/>
      <c r="J146" s="55"/>
      <c r="K146" s="55"/>
      <c r="L146" s="8"/>
      <c r="M146" s="8"/>
      <c r="N146" s="8"/>
      <c r="O146" s="6" t="s">
        <v>730</v>
      </c>
      <c r="P146" s="8"/>
      <c r="S146" s="8"/>
      <c r="T146" s="8"/>
      <c r="U146" s="8"/>
      <c r="V146" s="8"/>
      <c r="W146" s="8"/>
    </row>
    <row r="147" spans="1:23" ht="13.5" thickTop="1">
      <c r="A147" s="11"/>
      <c r="B147" s="55"/>
      <c r="C147" s="55"/>
      <c r="D147" s="55"/>
      <c r="E147" s="55"/>
      <c r="F147" s="55"/>
      <c r="G147" s="56"/>
      <c r="H147" s="56"/>
      <c r="I147" s="55"/>
      <c r="J147" s="55"/>
      <c r="K147" s="55"/>
      <c r="L147" s="8"/>
      <c r="M147" s="8"/>
      <c r="N147" s="8"/>
      <c r="O147" s="8"/>
      <c r="P147" s="8"/>
      <c r="S147" s="8"/>
      <c r="T147" s="8"/>
      <c r="U147" s="8"/>
      <c r="V147" s="8"/>
      <c r="W147" s="8"/>
    </row>
    <row r="148" spans="1:23" ht="13.5" thickBot="1">
      <c r="A148" s="11"/>
      <c r="B148" s="55"/>
      <c r="C148" s="55"/>
      <c r="D148" s="55"/>
      <c r="E148" s="55"/>
      <c r="F148" s="55"/>
      <c r="G148" s="56"/>
      <c r="H148" s="56"/>
      <c r="I148" s="55"/>
      <c r="J148" s="55"/>
      <c r="K148" s="55"/>
      <c r="L148" s="8"/>
      <c r="M148" s="8"/>
      <c r="N148" s="8"/>
      <c r="O148" s="8"/>
      <c r="P148" s="8"/>
      <c r="S148" s="8"/>
      <c r="T148" s="8"/>
      <c r="U148" s="8"/>
      <c r="V148" s="8"/>
      <c r="W148" s="8"/>
    </row>
    <row r="149" spans="1:23" ht="14.25" thickBot="1" thickTop="1">
      <c r="A149" s="7" t="s">
        <v>707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3" t="s">
        <v>708</v>
      </c>
      <c r="P149" s="8"/>
      <c r="S149" s="8"/>
      <c r="T149" s="8"/>
      <c r="U149" s="8"/>
      <c r="V149" s="8"/>
      <c r="W149" s="8"/>
    </row>
    <row r="150" spans="1:23" ht="13.5" thickTop="1">
      <c r="A150" s="3" t="s">
        <v>294</v>
      </c>
      <c r="B150" s="34">
        <v>17</v>
      </c>
      <c r="C150" s="35">
        <v>14</v>
      </c>
      <c r="D150" s="35">
        <v>0</v>
      </c>
      <c r="E150" s="35">
        <v>3</v>
      </c>
      <c r="F150" s="35"/>
      <c r="G150" s="36">
        <v>28</v>
      </c>
      <c r="H150" s="36"/>
      <c r="I150" s="35">
        <v>55</v>
      </c>
      <c r="J150" s="35">
        <v>17</v>
      </c>
      <c r="K150" s="37">
        <f aca="true" t="shared" si="10" ref="K150:K159">I150-J150</f>
        <v>38</v>
      </c>
      <c r="L150" s="8"/>
      <c r="M150" s="8"/>
      <c r="N150" s="8"/>
      <c r="O150" s="5" t="s">
        <v>709</v>
      </c>
      <c r="P150" s="8"/>
      <c r="S150" s="8"/>
      <c r="T150" s="8"/>
      <c r="U150" s="8"/>
      <c r="V150" s="8"/>
      <c r="W150" s="8"/>
    </row>
    <row r="151" spans="1:23" ht="12.75">
      <c r="A151" s="65" t="s">
        <v>295</v>
      </c>
      <c r="B151" s="66">
        <v>18</v>
      </c>
      <c r="C151" s="67">
        <v>12</v>
      </c>
      <c r="D151" s="67">
        <v>2</v>
      </c>
      <c r="E151" s="67">
        <v>4</v>
      </c>
      <c r="F151" s="67"/>
      <c r="G151" s="67">
        <v>26</v>
      </c>
      <c r="H151" s="67"/>
      <c r="I151" s="67">
        <v>51</v>
      </c>
      <c r="J151" s="67">
        <v>13</v>
      </c>
      <c r="K151" s="69">
        <f t="shared" si="10"/>
        <v>38</v>
      </c>
      <c r="L151" s="8"/>
      <c r="M151" s="8"/>
      <c r="N151" s="8"/>
      <c r="O151" s="5" t="s">
        <v>710</v>
      </c>
      <c r="P151" s="8"/>
      <c r="Q151" s="8"/>
      <c r="R151" s="8"/>
      <c r="S151" s="8"/>
      <c r="T151" s="8"/>
      <c r="U151" s="8"/>
      <c r="V151" s="8"/>
      <c r="W151" s="8"/>
    </row>
    <row r="152" spans="1:23" ht="12.75">
      <c r="A152" s="5" t="s">
        <v>296</v>
      </c>
      <c r="B152" s="19">
        <v>18</v>
      </c>
      <c r="C152" s="20">
        <v>11</v>
      </c>
      <c r="D152" s="20">
        <v>1</v>
      </c>
      <c r="E152" s="20">
        <v>6</v>
      </c>
      <c r="F152" s="20"/>
      <c r="G152" s="21">
        <v>23</v>
      </c>
      <c r="H152" s="21"/>
      <c r="I152" s="20">
        <v>51</v>
      </c>
      <c r="J152" s="20">
        <v>32</v>
      </c>
      <c r="K152" s="22">
        <f t="shared" si="10"/>
        <v>19</v>
      </c>
      <c r="L152" s="8"/>
      <c r="M152" s="8"/>
      <c r="N152" s="8"/>
      <c r="O152" s="5" t="s">
        <v>711</v>
      </c>
      <c r="P152" s="8"/>
      <c r="Q152" s="8"/>
      <c r="R152" s="8"/>
      <c r="S152" s="8"/>
      <c r="T152" s="8"/>
      <c r="U152" s="8"/>
      <c r="V152" s="8"/>
      <c r="W152" s="8"/>
    </row>
    <row r="153" spans="1:23" ht="12.75">
      <c r="A153" s="5" t="s">
        <v>297</v>
      </c>
      <c r="B153" s="19">
        <v>18</v>
      </c>
      <c r="C153" s="20">
        <v>11</v>
      </c>
      <c r="D153" s="20">
        <v>2</v>
      </c>
      <c r="E153" s="20">
        <v>5</v>
      </c>
      <c r="F153" s="20"/>
      <c r="G153" s="21">
        <v>22</v>
      </c>
      <c r="H153" s="21"/>
      <c r="I153" s="20">
        <v>42</v>
      </c>
      <c r="J153" s="20">
        <v>24</v>
      </c>
      <c r="K153" s="22">
        <f t="shared" si="10"/>
        <v>18</v>
      </c>
      <c r="L153" s="8" t="s">
        <v>762</v>
      </c>
      <c r="M153" s="8"/>
      <c r="N153" s="8"/>
      <c r="O153" s="5" t="s">
        <v>712</v>
      </c>
      <c r="P153" s="8"/>
      <c r="R153" s="8"/>
      <c r="S153" s="8"/>
      <c r="T153" s="8"/>
      <c r="U153" s="8"/>
      <c r="V153" s="8"/>
      <c r="W153" s="8"/>
    </row>
    <row r="154" spans="1:23" ht="12.75">
      <c r="A154" s="5" t="s">
        <v>298</v>
      </c>
      <c r="B154" s="19">
        <v>18</v>
      </c>
      <c r="C154" s="20">
        <v>10</v>
      </c>
      <c r="D154" s="20">
        <v>2</v>
      </c>
      <c r="E154" s="20">
        <v>6</v>
      </c>
      <c r="F154" s="20"/>
      <c r="G154" s="21">
        <v>22</v>
      </c>
      <c r="H154" s="21"/>
      <c r="I154" s="20">
        <v>49</v>
      </c>
      <c r="J154" s="20">
        <v>28</v>
      </c>
      <c r="K154" s="22">
        <f t="shared" si="10"/>
        <v>21</v>
      </c>
      <c r="L154" s="8"/>
      <c r="M154" s="8"/>
      <c r="N154" s="8"/>
      <c r="O154" s="5" t="s">
        <v>713</v>
      </c>
      <c r="P154" s="8"/>
      <c r="R154" s="8"/>
      <c r="S154" s="8"/>
      <c r="T154" s="8"/>
      <c r="U154" s="8"/>
      <c r="V154" s="8"/>
      <c r="W154" s="8"/>
    </row>
    <row r="155" spans="1:23" ht="12.75">
      <c r="A155" s="5" t="s">
        <v>299</v>
      </c>
      <c r="B155" s="19">
        <v>16</v>
      </c>
      <c r="C155" s="20">
        <v>6</v>
      </c>
      <c r="D155" s="20">
        <v>4</v>
      </c>
      <c r="E155" s="20">
        <v>6</v>
      </c>
      <c r="F155" s="20"/>
      <c r="G155" s="21">
        <v>16</v>
      </c>
      <c r="H155" s="21"/>
      <c r="I155" s="20">
        <v>34</v>
      </c>
      <c r="J155" s="20">
        <v>33</v>
      </c>
      <c r="K155" s="22">
        <f t="shared" si="10"/>
        <v>1</v>
      </c>
      <c r="L155" s="8"/>
      <c r="M155" s="8"/>
      <c r="N155" s="8"/>
      <c r="O155" s="5" t="s">
        <v>714</v>
      </c>
      <c r="P155" s="8"/>
      <c r="R155" s="8"/>
      <c r="S155" s="8"/>
      <c r="T155" s="8"/>
      <c r="U155" s="8"/>
      <c r="V155" s="8"/>
      <c r="W155" s="8"/>
    </row>
    <row r="156" spans="1:23" ht="12.75">
      <c r="A156" s="5" t="s">
        <v>300</v>
      </c>
      <c r="B156" s="19">
        <v>18</v>
      </c>
      <c r="C156" s="20">
        <v>5</v>
      </c>
      <c r="D156" s="20">
        <v>3</v>
      </c>
      <c r="E156" s="20">
        <v>10</v>
      </c>
      <c r="F156" s="20"/>
      <c r="G156" s="21">
        <v>13</v>
      </c>
      <c r="H156" s="21"/>
      <c r="I156" s="20">
        <v>32</v>
      </c>
      <c r="J156" s="20">
        <v>43</v>
      </c>
      <c r="K156" s="22">
        <f t="shared" si="10"/>
        <v>-11</v>
      </c>
      <c r="L156" s="8"/>
      <c r="M156" s="8"/>
      <c r="N156" s="8"/>
      <c r="O156" s="5" t="s">
        <v>715</v>
      </c>
      <c r="P156" s="8"/>
      <c r="R156" s="8"/>
      <c r="S156" s="8"/>
      <c r="T156" s="8"/>
      <c r="U156" s="8"/>
      <c r="V156" s="8"/>
      <c r="W156" s="8"/>
    </row>
    <row r="157" spans="1:23" ht="12.75">
      <c r="A157" s="5" t="s">
        <v>301</v>
      </c>
      <c r="B157" s="19">
        <v>17</v>
      </c>
      <c r="C157" s="20">
        <v>6</v>
      </c>
      <c r="D157" s="20">
        <v>1</v>
      </c>
      <c r="E157" s="20">
        <v>10</v>
      </c>
      <c r="F157" s="20"/>
      <c r="G157" s="21">
        <v>13</v>
      </c>
      <c r="H157" s="21"/>
      <c r="I157" s="20">
        <v>21</v>
      </c>
      <c r="J157" s="20">
        <v>32</v>
      </c>
      <c r="K157" s="22">
        <f t="shared" si="10"/>
        <v>-11</v>
      </c>
      <c r="L157" s="8"/>
      <c r="M157" s="8"/>
      <c r="N157" s="8"/>
      <c r="O157" s="5" t="s">
        <v>716</v>
      </c>
      <c r="P157" s="8"/>
      <c r="R157" s="8"/>
      <c r="S157" s="8"/>
      <c r="T157" s="8"/>
      <c r="U157" s="8"/>
      <c r="V157" s="8"/>
      <c r="W157" s="8"/>
    </row>
    <row r="158" spans="1:23" ht="12.75">
      <c r="A158" s="5" t="s">
        <v>302</v>
      </c>
      <c r="B158" s="19">
        <v>17</v>
      </c>
      <c r="C158" s="20">
        <v>3</v>
      </c>
      <c r="D158" s="20">
        <v>0</v>
      </c>
      <c r="E158" s="20">
        <v>14</v>
      </c>
      <c r="F158" s="20"/>
      <c r="G158" s="21">
        <v>6</v>
      </c>
      <c r="H158" s="21"/>
      <c r="I158" s="20">
        <v>23</v>
      </c>
      <c r="J158" s="20">
        <v>88</v>
      </c>
      <c r="K158" s="22">
        <f t="shared" si="10"/>
        <v>-65</v>
      </c>
      <c r="L158" s="8"/>
      <c r="M158" s="8"/>
      <c r="N158" s="8"/>
      <c r="O158" s="5" t="s">
        <v>717</v>
      </c>
      <c r="P158" s="8"/>
      <c r="R158" s="8"/>
      <c r="S158" s="8"/>
      <c r="T158" s="8"/>
      <c r="U158" s="8"/>
      <c r="V158" s="8"/>
      <c r="W158" s="8"/>
    </row>
    <row r="159" spans="1:23" ht="13.5" thickBot="1">
      <c r="A159" s="6" t="s">
        <v>303</v>
      </c>
      <c r="B159" s="40">
        <v>17</v>
      </c>
      <c r="C159" s="41">
        <v>1</v>
      </c>
      <c r="D159" s="41">
        <v>1</v>
      </c>
      <c r="E159" s="41">
        <v>15</v>
      </c>
      <c r="F159" s="41"/>
      <c r="G159" s="42">
        <v>1</v>
      </c>
      <c r="H159" s="42"/>
      <c r="I159" s="41">
        <v>10</v>
      </c>
      <c r="J159" s="41">
        <v>58</v>
      </c>
      <c r="K159" s="43">
        <f t="shared" si="10"/>
        <v>-48</v>
      </c>
      <c r="L159" s="8"/>
      <c r="M159" s="8"/>
      <c r="N159" s="8"/>
      <c r="O159" s="5" t="s">
        <v>718</v>
      </c>
      <c r="P159" s="8"/>
      <c r="R159" s="8"/>
      <c r="S159" s="8"/>
      <c r="T159" s="8"/>
      <c r="U159" s="8"/>
      <c r="V159" s="8"/>
      <c r="W159" s="8"/>
    </row>
    <row r="160" spans="1:23" ht="14.25" thickBot="1" thickTop="1">
      <c r="A160" s="11"/>
      <c r="B160" s="55"/>
      <c r="C160" s="55"/>
      <c r="D160" s="55"/>
      <c r="E160" s="55"/>
      <c r="F160" s="55"/>
      <c r="G160" s="56"/>
      <c r="H160" s="56"/>
      <c r="I160" s="55"/>
      <c r="J160" s="55"/>
      <c r="K160" s="55"/>
      <c r="L160" s="8"/>
      <c r="M160" s="8"/>
      <c r="N160" s="8"/>
      <c r="O160" s="6" t="s">
        <v>719</v>
      </c>
      <c r="P160" s="8"/>
      <c r="R160" s="8"/>
      <c r="S160" s="8"/>
      <c r="T160" s="8"/>
      <c r="U160" s="8"/>
      <c r="V160" s="8"/>
      <c r="W160" s="8"/>
    </row>
    <row r="161" spans="1:23" ht="13.5" thickTop="1">
      <c r="A161" s="11"/>
      <c r="B161" s="55"/>
      <c r="C161" s="55"/>
      <c r="D161" s="55"/>
      <c r="E161" s="55"/>
      <c r="F161" s="55"/>
      <c r="G161" s="56"/>
      <c r="H161" s="56"/>
      <c r="I161" s="55"/>
      <c r="J161" s="55"/>
      <c r="K161" s="55"/>
      <c r="L161" s="8"/>
      <c r="M161" s="8"/>
      <c r="N161" s="8"/>
      <c r="O161" s="8"/>
      <c r="P161" s="8"/>
      <c r="R161" s="8"/>
      <c r="S161" s="8"/>
      <c r="T161" s="8"/>
      <c r="U161" s="8"/>
      <c r="V161" s="8"/>
      <c r="W16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56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18.00390625" style="8" bestFit="1" customWidth="1"/>
    <col min="2" max="3" width="2.7109375" style="8" bestFit="1" customWidth="1"/>
    <col min="4" max="4" width="1.8515625" style="8" bestFit="1" customWidth="1"/>
    <col min="5" max="5" width="2.7109375" style="8" bestFit="1" customWidth="1"/>
    <col min="6" max="6" width="2.7109375" style="8" customWidth="1"/>
    <col min="7" max="7" width="2.7109375" style="8" bestFit="1" customWidth="1"/>
    <col min="8" max="8" width="2.7109375" style="8" customWidth="1"/>
    <col min="9" max="10" width="3.57421875" style="8" bestFit="1" customWidth="1"/>
    <col min="11" max="11" width="4.00390625" style="8" bestFit="1" customWidth="1"/>
    <col min="12" max="12" width="9.140625" style="8" customWidth="1"/>
    <col min="13" max="13" width="11.421875" style="8" bestFit="1" customWidth="1"/>
    <col min="14" max="14" width="12.00390625" style="8" bestFit="1" customWidth="1"/>
    <col min="15" max="16384" width="9.140625" style="8" customWidth="1"/>
  </cols>
  <sheetData>
    <row r="2" ht="12" thickBot="1">
      <c r="A2" s="7" t="s">
        <v>304</v>
      </c>
    </row>
    <row r="3" spans="1:17" ht="12.75" thickBot="1" thickTop="1">
      <c r="A3" s="13" t="s">
        <v>533</v>
      </c>
      <c r="B3" s="14">
        <v>22</v>
      </c>
      <c r="C3" s="15">
        <v>16</v>
      </c>
      <c r="D3" s="15">
        <v>3</v>
      </c>
      <c r="E3" s="15">
        <v>3</v>
      </c>
      <c r="F3" s="15"/>
      <c r="G3" s="15">
        <v>35</v>
      </c>
      <c r="H3" s="15"/>
      <c r="I3" s="15">
        <v>46</v>
      </c>
      <c r="J3" s="15">
        <v>18</v>
      </c>
      <c r="K3" s="16">
        <f aca="true" t="shared" si="0" ref="K3:K14">I3-J3</f>
        <v>28</v>
      </c>
      <c r="L3" s="8" t="s">
        <v>765</v>
      </c>
      <c r="M3" s="108" t="s">
        <v>314</v>
      </c>
      <c r="N3" s="74"/>
      <c r="O3" s="105"/>
      <c r="P3" s="11"/>
      <c r="Q3" s="11"/>
    </row>
    <row r="4" spans="1:17" ht="12" thickTop="1">
      <c r="A4" s="5" t="s">
        <v>15</v>
      </c>
      <c r="B4" s="19">
        <v>22</v>
      </c>
      <c r="C4" s="20">
        <v>14</v>
      </c>
      <c r="D4" s="20">
        <v>4</v>
      </c>
      <c r="E4" s="20">
        <v>4</v>
      </c>
      <c r="F4" s="20"/>
      <c r="G4" s="21">
        <v>32</v>
      </c>
      <c r="H4" s="21"/>
      <c r="I4" s="20">
        <v>48</v>
      </c>
      <c r="J4" s="20">
        <v>24</v>
      </c>
      <c r="K4" s="22">
        <f t="shared" si="0"/>
        <v>24</v>
      </c>
      <c r="M4" s="75" t="s">
        <v>317</v>
      </c>
      <c r="N4" s="57" t="s">
        <v>38</v>
      </c>
      <c r="O4" s="105"/>
      <c r="P4" s="11"/>
      <c r="Q4" s="11"/>
    </row>
    <row r="5" spans="1:17" ht="11.25">
      <c r="A5" s="5" t="s">
        <v>305</v>
      </c>
      <c r="B5" s="19">
        <v>22</v>
      </c>
      <c r="C5" s="20">
        <v>15</v>
      </c>
      <c r="D5" s="20">
        <v>1</v>
      </c>
      <c r="E5" s="20">
        <v>6</v>
      </c>
      <c r="F5" s="20"/>
      <c r="G5" s="21">
        <v>31</v>
      </c>
      <c r="H5" s="21"/>
      <c r="I5" s="20">
        <v>66</v>
      </c>
      <c r="J5" s="20">
        <v>29</v>
      </c>
      <c r="K5" s="22">
        <f t="shared" si="0"/>
        <v>37</v>
      </c>
      <c r="M5" s="17" t="s">
        <v>318</v>
      </c>
      <c r="N5" s="58" t="s">
        <v>40</v>
      </c>
      <c r="O5" s="105"/>
      <c r="P5" s="11"/>
      <c r="Q5" s="11"/>
    </row>
    <row r="6" spans="1:17" ht="11.25">
      <c r="A6" s="5" t="s">
        <v>306</v>
      </c>
      <c r="B6" s="19">
        <v>22</v>
      </c>
      <c r="C6" s="20">
        <v>12</v>
      </c>
      <c r="D6" s="20">
        <v>2</v>
      </c>
      <c r="E6" s="20">
        <v>8</v>
      </c>
      <c r="F6" s="20"/>
      <c r="G6" s="21">
        <v>26</v>
      </c>
      <c r="H6" s="21"/>
      <c r="I6" s="20">
        <v>34</v>
      </c>
      <c r="J6" s="20">
        <v>26</v>
      </c>
      <c r="K6" s="22">
        <f t="shared" si="0"/>
        <v>8</v>
      </c>
      <c r="M6" s="17" t="s">
        <v>315</v>
      </c>
      <c r="N6" s="58" t="s">
        <v>52</v>
      </c>
      <c r="O6" s="105"/>
      <c r="P6" s="11"/>
      <c r="Q6" s="11"/>
    </row>
    <row r="7" spans="1:17" ht="12" thickBot="1">
      <c r="A7" s="5" t="s">
        <v>307</v>
      </c>
      <c r="B7" s="19">
        <v>22</v>
      </c>
      <c r="C7" s="20">
        <v>10</v>
      </c>
      <c r="D7" s="20">
        <v>5</v>
      </c>
      <c r="E7" s="20">
        <v>7</v>
      </c>
      <c r="F7" s="20"/>
      <c r="G7" s="21">
        <v>25</v>
      </c>
      <c r="H7" s="21"/>
      <c r="I7" s="20">
        <v>29</v>
      </c>
      <c r="J7" s="20">
        <v>23</v>
      </c>
      <c r="K7" s="22">
        <f t="shared" si="0"/>
        <v>6</v>
      </c>
      <c r="M7" s="32" t="s">
        <v>316</v>
      </c>
      <c r="N7" s="59" t="s">
        <v>46</v>
      </c>
      <c r="O7" s="105"/>
      <c r="P7" s="11"/>
      <c r="Q7" s="11"/>
    </row>
    <row r="8" spans="1:17" ht="12.75" thickBot="1" thickTop="1">
      <c r="A8" s="5" t="s">
        <v>308</v>
      </c>
      <c r="B8" s="19">
        <v>22</v>
      </c>
      <c r="C8" s="20">
        <v>7</v>
      </c>
      <c r="D8" s="20">
        <v>9</v>
      </c>
      <c r="E8" s="20">
        <v>6</v>
      </c>
      <c r="F8" s="20"/>
      <c r="G8" s="21">
        <v>23</v>
      </c>
      <c r="H8" s="21"/>
      <c r="I8" s="20">
        <v>38</v>
      </c>
      <c r="J8" s="20">
        <v>33</v>
      </c>
      <c r="K8" s="22">
        <f t="shared" si="0"/>
        <v>5</v>
      </c>
      <c r="M8" s="230" t="s">
        <v>59</v>
      </c>
      <c r="N8" s="107"/>
      <c r="O8" s="62"/>
      <c r="P8" s="11"/>
      <c r="Q8" s="11"/>
    </row>
    <row r="9" spans="1:17" ht="12" thickTop="1">
      <c r="A9" s="5" t="s">
        <v>309</v>
      </c>
      <c r="B9" s="19">
        <v>21</v>
      </c>
      <c r="C9" s="20">
        <v>8</v>
      </c>
      <c r="D9" s="20">
        <v>4</v>
      </c>
      <c r="E9" s="20">
        <v>9</v>
      </c>
      <c r="F9" s="20"/>
      <c r="G9" s="21">
        <v>20</v>
      </c>
      <c r="H9" s="21"/>
      <c r="I9" s="20">
        <v>34</v>
      </c>
      <c r="J9" s="20">
        <v>35</v>
      </c>
      <c r="K9" s="22">
        <f t="shared" si="0"/>
        <v>-1</v>
      </c>
      <c r="M9" s="109" t="s">
        <v>4</v>
      </c>
      <c r="N9" s="110" t="s">
        <v>754</v>
      </c>
      <c r="O9" s="11"/>
      <c r="P9" s="106"/>
      <c r="Q9" s="106"/>
    </row>
    <row r="10" spans="1:17" ht="11.25">
      <c r="A10" s="5" t="s">
        <v>14</v>
      </c>
      <c r="B10" s="19">
        <v>21</v>
      </c>
      <c r="C10" s="20">
        <v>6</v>
      </c>
      <c r="D10" s="20">
        <v>6</v>
      </c>
      <c r="E10" s="20">
        <v>9</v>
      </c>
      <c r="F10" s="20"/>
      <c r="G10" s="21">
        <v>18</v>
      </c>
      <c r="H10" s="21"/>
      <c r="I10" s="20">
        <v>22</v>
      </c>
      <c r="J10" s="20">
        <v>31</v>
      </c>
      <c r="K10" s="22">
        <f t="shared" si="0"/>
        <v>-9</v>
      </c>
      <c r="M10" s="76" t="s">
        <v>553</v>
      </c>
      <c r="N10" s="78" t="s">
        <v>750</v>
      </c>
      <c r="O10" s="11"/>
      <c r="P10" s="11"/>
      <c r="Q10" s="11"/>
    </row>
    <row r="11" spans="1:17" ht="11.25">
      <c r="A11" s="5" t="s">
        <v>310</v>
      </c>
      <c r="B11" s="19">
        <v>21</v>
      </c>
      <c r="C11" s="20">
        <v>5</v>
      </c>
      <c r="D11" s="20">
        <v>6</v>
      </c>
      <c r="E11" s="20">
        <v>10</v>
      </c>
      <c r="F11" s="20"/>
      <c r="G11" s="21">
        <v>16</v>
      </c>
      <c r="H11" s="21"/>
      <c r="I11" s="20">
        <v>27</v>
      </c>
      <c r="J11" s="20">
        <v>42</v>
      </c>
      <c r="K11" s="22">
        <f t="shared" si="0"/>
        <v>-15</v>
      </c>
      <c r="M11" s="76" t="s">
        <v>554</v>
      </c>
      <c r="N11" s="78" t="s">
        <v>751</v>
      </c>
      <c r="O11" s="11"/>
      <c r="P11" s="11"/>
      <c r="Q11" s="11"/>
    </row>
    <row r="12" spans="1:17" ht="11.25">
      <c r="A12" s="5" t="s">
        <v>311</v>
      </c>
      <c r="B12" s="19">
        <v>22</v>
      </c>
      <c r="C12" s="20">
        <v>5</v>
      </c>
      <c r="D12" s="20">
        <v>4</v>
      </c>
      <c r="E12" s="20">
        <v>13</v>
      </c>
      <c r="F12" s="20"/>
      <c r="G12" s="21">
        <v>14</v>
      </c>
      <c r="H12" s="21"/>
      <c r="I12" s="20">
        <v>29</v>
      </c>
      <c r="J12" s="20">
        <v>59</v>
      </c>
      <c r="K12" s="22">
        <f t="shared" si="0"/>
        <v>-30</v>
      </c>
      <c r="M12" s="76" t="s">
        <v>555</v>
      </c>
      <c r="N12" s="78" t="s">
        <v>752</v>
      </c>
      <c r="O12" s="11"/>
      <c r="P12" s="11"/>
      <c r="Q12" s="11"/>
    </row>
    <row r="13" spans="1:17" ht="12" thickBot="1">
      <c r="A13" s="5" t="s">
        <v>312</v>
      </c>
      <c r="B13" s="19">
        <v>22</v>
      </c>
      <c r="C13" s="20">
        <v>4</v>
      </c>
      <c r="D13" s="20">
        <v>4</v>
      </c>
      <c r="E13" s="20">
        <v>14</v>
      </c>
      <c r="F13" s="20"/>
      <c r="G13" s="21">
        <v>12</v>
      </c>
      <c r="H13" s="21"/>
      <c r="I13" s="20">
        <v>34</v>
      </c>
      <c r="J13" s="20">
        <v>50</v>
      </c>
      <c r="K13" s="22">
        <f t="shared" si="0"/>
        <v>-16</v>
      </c>
      <c r="M13" s="79" t="s">
        <v>556</v>
      </c>
      <c r="N13" s="81" t="s">
        <v>753</v>
      </c>
      <c r="O13" s="11"/>
      <c r="P13" s="11"/>
      <c r="Q13" s="11"/>
    </row>
    <row r="14" spans="1:11" ht="12.75" thickBot="1" thickTop="1">
      <c r="A14" s="6" t="s">
        <v>313</v>
      </c>
      <c r="B14" s="40">
        <v>21</v>
      </c>
      <c r="C14" s="41">
        <v>2</v>
      </c>
      <c r="D14" s="41">
        <v>4</v>
      </c>
      <c r="E14" s="41">
        <v>15</v>
      </c>
      <c r="F14" s="41"/>
      <c r="G14" s="42">
        <v>8</v>
      </c>
      <c r="H14" s="42"/>
      <c r="I14" s="41">
        <v>28</v>
      </c>
      <c r="J14" s="41">
        <v>65</v>
      </c>
      <c r="K14" s="43">
        <f t="shared" si="0"/>
        <v>-37</v>
      </c>
    </row>
    <row r="15" ht="12.75" thickBot="1" thickTop="1">
      <c r="A15" s="7" t="s">
        <v>319</v>
      </c>
    </row>
    <row r="16" spans="1:11" ht="12" thickTop="1">
      <c r="A16" s="13" t="s">
        <v>534</v>
      </c>
      <c r="B16" s="14">
        <v>18</v>
      </c>
      <c r="C16" s="15">
        <v>15</v>
      </c>
      <c r="D16" s="15">
        <v>1</v>
      </c>
      <c r="E16" s="15">
        <v>2</v>
      </c>
      <c r="F16" s="15"/>
      <c r="G16" s="15">
        <v>31</v>
      </c>
      <c r="H16" s="15"/>
      <c r="I16" s="15">
        <v>88</v>
      </c>
      <c r="J16" s="15">
        <v>21</v>
      </c>
      <c r="K16" s="16">
        <f aca="true" t="shared" si="1" ref="K16:K25">I16-J16</f>
        <v>67</v>
      </c>
    </row>
    <row r="17" spans="1:11" ht="11.25">
      <c r="A17" s="5" t="s">
        <v>320</v>
      </c>
      <c r="B17" s="19">
        <v>18</v>
      </c>
      <c r="C17" s="20">
        <v>14</v>
      </c>
      <c r="D17" s="20">
        <v>1</v>
      </c>
      <c r="E17" s="20">
        <v>3</v>
      </c>
      <c r="F17" s="20"/>
      <c r="G17" s="21">
        <v>29</v>
      </c>
      <c r="H17" s="21"/>
      <c r="I17" s="20">
        <v>67</v>
      </c>
      <c r="J17" s="20">
        <v>17</v>
      </c>
      <c r="K17" s="22">
        <f t="shared" si="1"/>
        <v>50</v>
      </c>
    </row>
    <row r="18" spans="1:11" ht="11.25">
      <c r="A18" s="5" t="s">
        <v>321</v>
      </c>
      <c r="B18" s="19">
        <v>18</v>
      </c>
      <c r="C18" s="20">
        <v>12</v>
      </c>
      <c r="D18" s="20">
        <v>2</v>
      </c>
      <c r="E18" s="20">
        <v>4</v>
      </c>
      <c r="F18" s="20"/>
      <c r="G18" s="21">
        <v>26</v>
      </c>
      <c r="H18" s="21"/>
      <c r="I18" s="20">
        <v>63</v>
      </c>
      <c r="J18" s="20">
        <v>25</v>
      </c>
      <c r="K18" s="22">
        <f t="shared" si="1"/>
        <v>38</v>
      </c>
    </row>
    <row r="19" spans="1:11" ht="11.25">
      <c r="A19" s="5" t="s">
        <v>322</v>
      </c>
      <c r="B19" s="19">
        <v>18</v>
      </c>
      <c r="C19" s="20">
        <v>11</v>
      </c>
      <c r="D19" s="20">
        <v>3</v>
      </c>
      <c r="E19" s="20">
        <v>4</v>
      </c>
      <c r="F19" s="20"/>
      <c r="G19" s="21">
        <v>25</v>
      </c>
      <c r="H19" s="21"/>
      <c r="I19" s="20">
        <v>63</v>
      </c>
      <c r="J19" s="20">
        <v>25</v>
      </c>
      <c r="K19" s="22">
        <f t="shared" si="1"/>
        <v>38</v>
      </c>
    </row>
    <row r="20" spans="1:11" ht="11.25">
      <c r="A20" s="5" t="s">
        <v>323</v>
      </c>
      <c r="B20" s="19">
        <v>18</v>
      </c>
      <c r="C20" s="20">
        <v>9</v>
      </c>
      <c r="D20" s="20">
        <v>3</v>
      </c>
      <c r="E20" s="20">
        <v>6</v>
      </c>
      <c r="F20" s="20"/>
      <c r="G20" s="21">
        <v>21</v>
      </c>
      <c r="H20" s="21"/>
      <c r="I20" s="20">
        <v>52</v>
      </c>
      <c r="J20" s="20">
        <v>38</v>
      </c>
      <c r="K20" s="22">
        <f t="shared" si="1"/>
        <v>14</v>
      </c>
    </row>
    <row r="21" spans="1:11" ht="11.25">
      <c r="A21" s="5" t="s">
        <v>324</v>
      </c>
      <c r="B21" s="19">
        <v>18</v>
      </c>
      <c r="C21" s="20">
        <v>5</v>
      </c>
      <c r="D21" s="20">
        <v>2</v>
      </c>
      <c r="E21" s="20">
        <v>11</v>
      </c>
      <c r="F21" s="20"/>
      <c r="G21" s="21">
        <v>12</v>
      </c>
      <c r="H21" s="21"/>
      <c r="I21" s="20">
        <v>47</v>
      </c>
      <c r="J21" s="20">
        <v>58</v>
      </c>
      <c r="K21" s="22">
        <f t="shared" si="1"/>
        <v>-11</v>
      </c>
    </row>
    <row r="22" spans="1:11" ht="11.25">
      <c r="A22" s="5" t="s">
        <v>325</v>
      </c>
      <c r="B22" s="19">
        <v>18</v>
      </c>
      <c r="C22" s="20">
        <v>5</v>
      </c>
      <c r="D22" s="20">
        <v>1</v>
      </c>
      <c r="E22" s="20">
        <v>12</v>
      </c>
      <c r="F22" s="20"/>
      <c r="G22" s="21">
        <v>11</v>
      </c>
      <c r="H22" s="21"/>
      <c r="I22" s="20">
        <v>36</v>
      </c>
      <c r="J22" s="20">
        <v>115</v>
      </c>
      <c r="K22" s="22">
        <f t="shared" si="1"/>
        <v>-79</v>
      </c>
    </row>
    <row r="23" spans="1:11" ht="11.25">
      <c r="A23" s="5" t="s">
        <v>326</v>
      </c>
      <c r="B23" s="19">
        <v>17</v>
      </c>
      <c r="C23" s="20">
        <v>2</v>
      </c>
      <c r="D23" s="20">
        <v>6</v>
      </c>
      <c r="E23" s="20">
        <v>9</v>
      </c>
      <c r="F23" s="20"/>
      <c r="G23" s="21">
        <v>10</v>
      </c>
      <c r="H23" s="21"/>
      <c r="I23" s="20">
        <v>33</v>
      </c>
      <c r="J23" s="20">
        <v>47</v>
      </c>
      <c r="K23" s="22">
        <f t="shared" si="1"/>
        <v>-14</v>
      </c>
    </row>
    <row r="24" spans="1:11" ht="11.25">
      <c r="A24" s="5" t="s">
        <v>327</v>
      </c>
      <c r="B24" s="19">
        <v>17</v>
      </c>
      <c r="C24" s="20">
        <v>4</v>
      </c>
      <c r="D24" s="20">
        <v>1</v>
      </c>
      <c r="E24" s="20">
        <v>12</v>
      </c>
      <c r="F24" s="20"/>
      <c r="G24" s="21">
        <v>9</v>
      </c>
      <c r="H24" s="21"/>
      <c r="I24" s="20">
        <v>28</v>
      </c>
      <c r="J24" s="20">
        <v>64</v>
      </c>
      <c r="K24" s="22">
        <f t="shared" si="1"/>
        <v>-36</v>
      </c>
    </row>
    <row r="25" spans="1:11" ht="12" thickBot="1">
      <c r="A25" s="6" t="s">
        <v>328</v>
      </c>
      <c r="B25" s="40">
        <v>18</v>
      </c>
      <c r="C25" s="41">
        <v>1</v>
      </c>
      <c r="D25" s="41">
        <v>2</v>
      </c>
      <c r="E25" s="41">
        <v>15</v>
      </c>
      <c r="F25" s="41"/>
      <c r="G25" s="42">
        <v>4</v>
      </c>
      <c r="H25" s="42"/>
      <c r="I25" s="41">
        <v>26</v>
      </c>
      <c r="J25" s="41">
        <v>83</v>
      </c>
      <c r="K25" s="43">
        <f t="shared" si="1"/>
        <v>-57</v>
      </c>
    </row>
    <row r="26" ht="12.75" thickBot="1" thickTop="1">
      <c r="A26" s="7" t="s">
        <v>329</v>
      </c>
    </row>
    <row r="27" spans="1:11" ht="12" thickTop="1">
      <c r="A27" s="3" t="s">
        <v>332</v>
      </c>
      <c r="B27" s="34">
        <v>18</v>
      </c>
      <c r="C27" s="35">
        <v>13</v>
      </c>
      <c r="D27" s="35">
        <v>3</v>
      </c>
      <c r="E27" s="35">
        <v>2</v>
      </c>
      <c r="F27" s="35"/>
      <c r="G27" s="36">
        <v>29</v>
      </c>
      <c r="H27" s="36"/>
      <c r="I27" s="35">
        <v>57</v>
      </c>
      <c r="J27" s="35">
        <v>18</v>
      </c>
      <c r="K27" s="37">
        <f aca="true" t="shared" si="2" ref="K27:K36">I27-J27</f>
        <v>39</v>
      </c>
    </row>
    <row r="28" spans="1:11" ht="11.25">
      <c r="A28" s="5" t="s">
        <v>330</v>
      </c>
      <c r="B28" s="19">
        <v>18</v>
      </c>
      <c r="C28" s="20">
        <v>12</v>
      </c>
      <c r="D28" s="20">
        <v>3</v>
      </c>
      <c r="E28" s="20">
        <v>3</v>
      </c>
      <c r="F28" s="20"/>
      <c r="G28" s="21">
        <v>27</v>
      </c>
      <c r="H28" s="21"/>
      <c r="I28" s="20">
        <v>34</v>
      </c>
      <c r="J28" s="20">
        <v>19</v>
      </c>
      <c r="K28" s="22">
        <f t="shared" si="2"/>
        <v>15</v>
      </c>
    </row>
    <row r="29" spans="1:11" ht="11.25">
      <c r="A29" s="65" t="s">
        <v>535</v>
      </c>
      <c r="B29" s="66">
        <v>18</v>
      </c>
      <c r="C29" s="67">
        <v>12</v>
      </c>
      <c r="D29" s="67">
        <v>1</v>
      </c>
      <c r="E29" s="67">
        <v>5</v>
      </c>
      <c r="F29" s="67"/>
      <c r="G29" s="67">
        <v>25</v>
      </c>
      <c r="H29" s="67"/>
      <c r="I29" s="67">
        <v>45</v>
      </c>
      <c r="J29" s="67">
        <v>15</v>
      </c>
      <c r="K29" s="69">
        <f t="shared" si="2"/>
        <v>30</v>
      </c>
    </row>
    <row r="30" spans="1:11" ht="11.25">
      <c r="A30" s="5" t="s">
        <v>331</v>
      </c>
      <c r="B30" s="19">
        <v>18</v>
      </c>
      <c r="C30" s="20">
        <v>11</v>
      </c>
      <c r="D30" s="20">
        <v>1</v>
      </c>
      <c r="E30" s="20">
        <v>6</v>
      </c>
      <c r="F30" s="20"/>
      <c r="G30" s="21">
        <v>23</v>
      </c>
      <c r="H30" s="21"/>
      <c r="I30" s="20">
        <v>38</v>
      </c>
      <c r="J30" s="20">
        <v>28</v>
      </c>
      <c r="K30" s="22">
        <f t="shared" si="2"/>
        <v>10</v>
      </c>
    </row>
    <row r="31" spans="1:11" ht="11.25">
      <c r="A31" s="5" t="s">
        <v>333</v>
      </c>
      <c r="B31" s="19">
        <v>18</v>
      </c>
      <c r="C31" s="20">
        <v>7</v>
      </c>
      <c r="D31" s="20">
        <v>4</v>
      </c>
      <c r="E31" s="20">
        <v>7</v>
      </c>
      <c r="F31" s="20"/>
      <c r="G31" s="21">
        <v>18</v>
      </c>
      <c r="H31" s="21"/>
      <c r="I31" s="20">
        <v>37</v>
      </c>
      <c r="J31" s="20">
        <v>31</v>
      </c>
      <c r="K31" s="22">
        <f t="shared" si="2"/>
        <v>6</v>
      </c>
    </row>
    <row r="32" spans="1:11" ht="11.25">
      <c r="A32" s="5" t="s">
        <v>334</v>
      </c>
      <c r="B32" s="19">
        <v>17</v>
      </c>
      <c r="C32" s="20">
        <v>5</v>
      </c>
      <c r="D32" s="20">
        <v>5</v>
      </c>
      <c r="E32" s="20">
        <v>7</v>
      </c>
      <c r="F32" s="20"/>
      <c r="G32" s="21">
        <v>15</v>
      </c>
      <c r="H32" s="21"/>
      <c r="I32" s="20">
        <v>29</v>
      </c>
      <c r="J32" s="20">
        <v>36</v>
      </c>
      <c r="K32" s="22">
        <f t="shared" si="2"/>
        <v>-7</v>
      </c>
    </row>
    <row r="33" spans="1:11" ht="11.25">
      <c r="A33" s="5" t="s">
        <v>335</v>
      </c>
      <c r="B33" s="19">
        <v>18</v>
      </c>
      <c r="C33" s="20">
        <v>4</v>
      </c>
      <c r="D33" s="20">
        <v>6</v>
      </c>
      <c r="E33" s="20">
        <v>8</v>
      </c>
      <c r="F33" s="20"/>
      <c r="G33" s="21">
        <v>14</v>
      </c>
      <c r="H33" s="21"/>
      <c r="I33" s="20">
        <v>24</v>
      </c>
      <c r="J33" s="20">
        <v>37</v>
      </c>
      <c r="K33" s="22">
        <f t="shared" si="2"/>
        <v>-13</v>
      </c>
    </row>
    <row r="34" spans="1:11" ht="11.25">
      <c r="A34" s="5" t="s">
        <v>336</v>
      </c>
      <c r="B34" s="19">
        <v>17</v>
      </c>
      <c r="C34" s="20">
        <v>4</v>
      </c>
      <c r="D34" s="20">
        <v>5</v>
      </c>
      <c r="E34" s="20">
        <v>8</v>
      </c>
      <c r="F34" s="20"/>
      <c r="G34" s="21">
        <v>13</v>
      </c>
      <c r="H34" s="21"/>
      <c r="I34" s="20">
        <v>22</v>
      </c>
      <c r="J34" s="20">
        <v>30</v>
      </c>
      <c r="K34" s="22">
        <f t="shared" si="2"/>
        <v>-8</v>
      </c>
    </row>
    <row r="35" spans="1:11" ht="11.25">
      <c r="A35" s="5" t="s">
        <v>337</v>
      </c>
      <c r="B35" s="19">
        <v>18</v>
      </c>
      <c r="C35" s="20">
        <v>6</v>
      </c>
      <c r="D35" s="20">
        <v>0</v>
      </c>
      <c r="E35" s="20">
        <v>12</v>
      </c>
      <c r="F35" s="20"/>
      <c r="G35" s="21">
        <v>12</v>
      </c>
      <c r="H35" s="21"/>
      <c r="I35" s="20">
        <v>23</v>
      </c>
      <c r="J35" s="20">
        <v>40</v>
      </c>
      <c r="K35" s="22">
        <f t="shared" si="2"/>
        <v>-17</v>
      </c>
    </row>
    <row r="36" spans="1:11" ht="12" thickBot="1">
      <c r="A36" s="6" t="s">
        <v>338</v>
      </c>
      <c r="B36" s="40">
        <v>18</v>
      </c>
      <c r="C36" s="41">
        <v>0</v>
      </c>
      <c r="D36" s="41">
        <v>2</v>
      </c>
      <c r="E36" s="41">
        <v>16</v>
      </c>
      <c r="F36" s="41"/>
      <c r="G36" s="42">
        <v>2</v>
      </c>
      <c r="H36" s="42"/>
      <c r="I36" s="41">
        <v>11</v>
      </c>
      <c r="J36" s="41">
        <v>66</v>
      </c>
      <c r="K36" s="43">
        <f t="shared" si="2"/>
        <v>-55</v>
      </c>
    </row>
    <row r="37" ht="12.75" thickBot="1" thickTop="1">
      <c r="A37" s="7" t="s">
        <v>339</v>
      </c>
    </row>
    <row r="38" spans="1:11" ht="12" thickTop="1">
      <c r="A38" s="3" t="s">
        <v>340</v>
      </c>
      <c r="B38" s="34">
        <v>16</v>
      </c>
      <c r="C38" s="35">
        <v>14</v>
      </c>
      <c r="D38" s="35">
        <v>1</v>
      </c>
      <c r="E38" s="35">
        <v>1</v>
      </c>
      <c r="F38" s="35"/>
      <c r="G38" s="36">
        <v>29</v>
      </c>
      <c r="H38" s="36"/>
      <c r="I38" s="35">
        <v>36</v>
      </c>
      <c r="J38" s="35">
        <v>4</v>
      </c>
      <c r="K38" s="37">
        <f aca="true" t="shared" si="3" ref="K38:K46">I38-J38</f>
        <v>32</v>
      </c>
    </row>
    <row r="39" spans="1:11" ht="11.25">
      <c r="A39" s="65" t="s">
        <v>536</v>
      </c>
      <c r="B39" s="66">
        <v>15</v>
      </c>
      <c r="C39" s="67">
        <v>10</v>
      </c>
      <c r="D39" s="67">
        <v>3</v>
      </c>
      <c r="E39" s="67">
        <v>2</v>
      </c>
      <c r="F39" s="67"/>
      <c r="G39" s="67">
        <v>23</v>
      </c>
      <c r="H39" s="67"/>
      <c r="I39" s="67">
        <v>40</v>
      </c>
      <c r="J39" s="67">
        <v>16</v>
      </c>
      <c r="K39" s="69">
        <f t="shared" si="3"/>
        <v>24</v>
      </c>
    </row>
    <row r="40" spans="1:11" ht="11.25">
      <c r="A40" s="5" t="s">
        <v>341</v>
      </c>
      <c r="B40" s="19">
        <v>16</v>
      </c>
      <c r="C40" s="20">
        <v>7</v>
      </c>
      <c r="D40" s="20">
        <v>6</v>
      </c>
      <c r="E40" s="20">
        <v>3</v>
      </c>
      <c r="F40" s="20"/>
      <c r="G40" s="21">
        <v>20</v>
      </c>
      <c r="H40" s="21"/>
      <c r="I40" s="20">
        <v>19</v>
      </c>
      <c r="J40" s="20">
        <v>10</v>
      </c>
      <c r="K40" s="22">
        <f t="shared" si="3"/>
        <v>9</v>
      </c>
    </row>
    <row r="41" spans="1:11" ht="11.25">
      <c r="A41" s="5" t="s">
        <v>342</v>
      </c>
      <c r="B41" s="19">
        <v>16</v>
      </c>
      <c r="C41" s="20">
        <v>7</v>
      </c>
      <c r="D41" s="20">
        <v>4</v>
      </c>
      <c r="E41" s="20">
        <v>5</v>
      </c>
      <c r="F41" s="20"/>
      <c r="G41" s="21">
        <v>18</v>
      </c>
      <c r="H41" s="21"/>
      <c r="I41" s="20">
        <v>26</v>
      </c>
      <c r="J41" s="20">
        <v>23</v>
      </c>
      <c r="K41" s="22">
        <f t="shared" si="3"/>
        <v>3</v>
      </c>
    </row>
    <row r="42" spans="1:11" ht="11.25">
      <c r="A42" s="5" t="s">
        <v>343</v>
      </c>
      <c r="B42" s="19">
        <v>16</v>
      </c>
      <c r="C42" s="20">
        <v>6</v>
      </c>
      <c r="D42" s="20">
        <v>3</v>
      </c>
      <c r="E42" s="20">
        <v>7</v>
      </c>
      <c r="F42" s="20"/>
      <c r="G42" s="21">
        <v>15</v>
      </c>
      <c r="H42" s="21"/>
      <c r="I42" s="20">
        <v>25</v>
      </c>
      <c r="J42" s="20">
        <v>19</v>
      </c>
      <c r="K42" s="22">
        <f t="shared" si="3"/>
        <v>6</v>
      </c>
    </row>
    <row r="43" spans="1:11" ht="11.25">
      <c r="A43" s="82" t="s">
        <v>344</v>
      </c>
      <c r="B43" s="19">
        <v>15</v>
      </c>
      <c r="C43" s="20">
        <v>5</v>
      </c>
      <c r="D43" s="20">
        <v>4</v>
      </c>
      <c r="E43" s="20">
        <v>6</v>
      </c>
      <c r="F43" s="20"/>
      <c r="G43" s="21">
        <v>12</v>
      </c>
      <c r="H43" s="21"/>
      <c r="I43" s="20">
        <v>23</v>
      </c>
      <c r="J43" s="20">
        <v>23</v>
      </c>
      <c r="K43" s="22">
        <f t="shared" si="3"/>
        <v>0</v>
      </c>
    </row>
    <row r="44" spans="1:11" ht="11.25">
      <c r="A44" s="5" t="s">
        <v>345</v>
      </c>
      <c r="B44" s="19">
        <v>16</v>
      </c>
      <c r="C44" s="20">
        <v>2</v>
      </c>
      <c r="D44" s="20">
        <v>6</v>
      </c>
      <c r="E44" s="20">
        <v>8</v>
      </c>
      <c r="F44" s="20"/>
      <c r="G44" s="21">
        <v>10</v>
      </c>
      <c r="H44" s="21"/>
      <c r="I44" s="20">
        <v>10</v>
      </c>
      <c r="J44" s="20">
        <v>24</v>
      </c>
      <c r="K44" s="22">
        <f t="shared" si="3"/>
        <v>-14</v>
      </c>
    </row>
    <row r="45" spans="1:11" ht="11.25">
      <c r="A45" s="5" t="s">
        <v>346</v>
      </c>
      <c r="B45" s="19">
        <v>16</v>
      </c>
      <c r="C45" s="20">
        <v>2</v>
      </c>
      <c r="D45" s="20">
        <v>4</v>
      </c>
      <c r="E45" s="20">
        <v>10</v>
      </c>
      <c r="F45" s="20"/>
      <c r="G45" s="21">
        <v>8</v>
      </c>
      <c r="H45" s="21"/>
      <c r="I45" s="20">
        <v>8</v>
      </c>
      <c r="J45" s="20">
        <v>26</v>
      </c>
      <c r="K45" s="22">
        <f t="shared" si="3"/>
        <v>-18</v>
      </c>
    </row>
    <row r="46" spans="1:11" ht="12" thickBot="1">
      <c r="A46" s="6" t="s">
        <v>216</v>
      </c>
      <c r="B46" s="40">
        <v>16</v>
      </c>
      <c r="C46" s="41">
        <v>0</v>
      </c>
      <c r="D46" s="41">
        <v>5</v>
      </c>
      <c r="E46" s="41">
        <v>11</v>
      </c>
      <c r="F46" s="41"/>
      <c r="G46" s="42">
        <v>5</v>
      </c>
      <c r="H46" s="42"/>
      <c r="I46" s="41">
        <v>2</v>
      </c>
      <c r="J46" s="41">
        <v>44</v>
      </c>
      <c r="K46" s="43">
        <f t="shared" si="3"/>
        <v>-42</v>
      </c>
    </row>
    <row r="47" ht="12.75" thickBot="1" thickTop="1">
      <c r="A47" s="7" t="s">
        <v>347</v>
      </c>
    </row>
    <row r="48" spans="1:11" ht="12" thickTop="1">
      <c r="A48" s="3" t="s">
        <v>348</v>
      </c>
      <c r="B48" s="34">
        <v>20</v>
      </c>
      <c r="C48" s="35">
        <v>16</v>
      </c>
      <c r="D48" s="35">
        <v>2</v>
      </c>
      <c r="E48" s="35">
        <v>2</v>
      </c>
      <c r="F48" s="35"/>
      <c r="G48" s="36">
        <v>34</v>
      </c>
      <c r="H48" s="36"/>
      <c r="I48" s="35">
        <v>69</v>
      </c>
      <c r="J48" s="35">
        <v>19</v>
      </c>
      <c r="K48" s="37">
        <f aca="true" t="shared" si="4" ref="K48:K58">I48-J48</f>
        <v>50</v>
      </c>
    </row>
    <row r="49" spans="1:11" ht="11.25">
      <c r="A49" s="65" t="s">
        <v>537</v>
      </c>
      <c r="B49" s="66">
        <v>20</v>
      </c>
      <c r="C49" s="67">
        <v>15</v>
      </c>
      <c r="D49" s="67">
        <v>3</v>
      </c>
      <c r="E49" s="67">
        <v>2</v>
      </c>
      <c r="F49" s="67"/>
      <c r="G49" s="67">
        <v>33</v>
      </c>
      <c r="H49" s="67"/>
      <c r="I49" s="67">
        <v>82</v>
      </c>
      <c r="J49" s="67">
        <v>15</v>
      </c>
      <c r="K49" s="69">
        <f t="shared" si="4"/>
        <v>67</v>
      </c>
    </row>
    <row r="50" spans="1:11" ht="11.25">
      <c r="A50" s="5" t="s">
        <v>349</v>
      </c>
      <c r="B50" s="19">
        <v>18</v>
      </c>
      <c r="C50" s="20">
        <v>11</v>
      </c>
      <c r="D50" s="20">
        <v>3</v>
      </c>
      <c r="E50" s="20">
        <v>4</v>
      </c>
      <c r="F50" s="20"/>
      <c r="G50" s="21">
        <v>23</v>
      </c>
      <c r="H50" s="21"/>
      <c r="I50" s="20">
        <v>42</v>
      </c>
      <c r="J50" s="20">
        <v>14</v>
      </c>
      <c r="K50" s="22">
        <f t="shared" si="4"/>
        <v>28</v>
      </c>
    </row>
    <row r="51" spans="1:11" ht="11.25">
      <c r="A51" s="5" t="s">
        <v>350</v>
      </c>
      <c r="B51" s="19">
        <v>18</v>
      </c>
      <c r="C51" s="20">
        <v>10</v>
      </c>
      <c r="D51" s="20">
        <v>4</v>
      </c>
      <c r="E51" s="20">
        <v>4</v>
      </c>
      <c r="F51" s="20"/>
      <c r="G51" s="21">
        <v>24</v>
      </c>
      <c r="H51" s="21"/>
      <c r="I51" s="20">
        <v>42</v>
      </c>
      <c r="J51" s="20">
        <v>25</v>
      </c>
      <c r="K51" s="22">
        <f t="shared" si="4"/>
        <v>17</v>
      </c>
    </row>
    <row r="52" spans="1:11" ht="11.25">
      <c r="A52" s="5" t="s">
        <v>351</v>
      </c>
      <c r="B52" s="19">
        <v>19</v>
      </c>
      <c r="C52" s="20">
        <v>9</v>
      </c>
      <c r="D52" s="20">
        <v>3</v>
      </c>
      <c r="E52" s="20">
        <v>7</v>
      </c>
      <c r="F52" s="20"/>
      <c r="G52" s="21">
        <v>21</v>
      </c>
      <c r="H52" s="21"/>
      <c r="I52" s="20">
        <v>42</v>
      </c>
      <c r="J52" s="20">
        <v>31</v>
      </c>
      <c r="K52" s="22">
        <f t="shared" si="4"/>
        <v>11</v>
      </c>
    </row>
    <row r="53" spans="1:11" ht="11.25">
      <c r="A53" s="5" t="s">
        <v>215</v>
      </c>
      <c r="B53" s="19">
        <v>18</v>
      </c>
      <c r="C53" s="20">
        <v>8</v>
      </c>
      <c r="D53" s="20">
        <v>4</v>
      </c>
      <c r="E53" s="20">
        <v>6</v>
      </c>
      <c r="F53" s="20"/>
      <c r="G53" s="21">
        <v>20</v>
      </c>
      <c r="H53" s="21"/>
      <c r="I53" s="20">
        <v>41</v>
      </c>
      <c r="J53" s="20">
        <v>23</v>
      </c>
      <c r="K53" s="22">
        <f t="shared" si="4"/>
        <v>18</v>
      </c>
    </row>
    <row r="54" spans="1:11" ht="11.25">
      <c r="A54" s="5" t="s">
        <v>352</v>
      </c>
      <c r="B54" s="19">
        <v>18</v>
      </c>
      <c r="C54" s="20">
        <v>7</v>
      </c>
      <c r="D54" s="20">
        <v>2</v>
      </c>
      <c r="E54" s="20">
        <v>9</v>
      </c>
      <c r="F54" s="20"/>
      <c r="G54" s="21">
        <v>16</v>
      </c>
      <c r="H54" s="21"/>
      <c r="I54" s="20">
        <v>29</v>
      </c>
      <c r="J54" s="20">
        <v>26</v>
      </c>
      <c r="K54" s="22">
        <f t="shared" si="4"/>
        <v>3</v>
      </c>
    </row>
    <row r="55" spans="1:11" ht="11.25">
      <c r="A55" s="5" t="s">
        <v>353</v>
      </c>
      <c r="B55" s="19">
        <v>15</v>
      </c>
      <c r="C55" s="20">
        <v>4</v>
      </c>
      <c r="D55" s="20">
        <v>3</v>
      </c>
      <c r="E55" s="20">
        <v>8</v>
      </c>
      <c r="F55" s="20"/>
      <c r="G55" s="21">
        <v>11</v>
      </c>
      <c r="H55" s="21"/>
      <c r="I55" s="20">
        <v>20</v>
      </c>
      <c r="J55" s="20">
        <v>29</v>
      </c>
      <c r="K55" s="22">
        <f t="shared" si="4"/>
        <v>-9</v>
      </c>
    </row>
    <row r="56" spans="1:11" ht="11.25">
      <c r="A56" s="5" t="s">
        <v>200</v>
      </c>
      <c r="B56" s="19">
        <v>18</v>
      </c>
      <c r="C56" s="20">
        <v>3</v>
      </c>
      <c r="D56" s="20">
        <v>0</v>
      </c>
      <c r="E56" s="20">
        <v>15</v>
      </c>
      <c r="F56" s="20"/>
      <c r="G56" s="21">
        <v>6</v>
      </c>
      <c r="H56" s="21"/>
      <c r="I56" s="20">
        <v>20</v>
      </c>
      <c r="J56" s="20">
        <v>73</v>
      </c>
      <c r="K56" s="22">
        <f t="shared" si="4"/>
        <v>-53</v>
      </c>
    </row>
    <row r="57" spans="1:11" ht="11.25">
      <c r="A57" s="5" t="s">
        <v>354</v>
      </c>
      <c r="B57" s="19">
        <v>20</v>
      </c>
      <c r="C57" s="20">
        <v>1</v>
      </c>
      <c r="D57" s="20">
        <v>1</v>
      </c>
      <c r="E57" s="20">
        <v>18</v>
      </c>
      <c r="F57" s="20"/>
      <c r="G57" s="21">
        <v>3</v>
      </c>
      <c r="H57" s="21"/>
      <c r="I57" s="20">
        <v>14</v>
      </c>
      <c r="J57" s="20">
        <v>75</v>
      </c>
      <c r="K57" s="22">
        <f t="shared" si="4"/>
        <v>-61</v>
      </c>
    </row>
    <row r="58" spans="1:11" ht="12" thickBot="1">
      <c r="A58" s="6" t="s">
        <v>355</v>
      </c>
      <c r="B58" s="40">
        <v>14</v>
      </c>
      <c r="C58" s="41">
        <v>2</v>
      </c>
      <c r="D58" s="41">
        <v>1</v>
      </c>
      <c r="E58" s="41">
        <v>11</v>
      </c>
      <c r="F58" s="41"/>
      <c r="G58" s="42">
        <v>-1</v>
      </c>
      <c r="H58" s="42"/>
      <c r="I58" s="41">
        <v>13</v>
      </c>
      <c r="J58" s="41">
        <v>34</v>
      </c>
      <c r="K58" s="43">
        <f t="shared" si="4"/>
        <v>-21</v>
      </c>
    </row>
    <row r="59" ht="12.75" thickBot="1" thickTop="1">
      <c r="A59" s="7" t="s">
        <v>356</v>
      </c>
    </row>
    <row r="60" spans="1:11" ht="12" thickTop="1">
      <c r="A60" s="3" t="s">
        <v>210</v>
      </c>
      <c r="B60" s="34">
        <v>18</v>
      </c>
      <c r="C60" s="35">
        <v>15</v>
      </c>
      <c r="D60" s="35">
        <v>1</v>
      </c>
      <c r="E60" s="35">
        <v>2</v>
      </c>
      <c r="F60" s="35"/>
      <c r="G60" s="36">
        <v>31</v>
      </c>
      <c r="H60" s="36"/>
      <c r="I60" s="35">
        <v>57</v>
      </c>
      <c r="J60" s="35">
        <v>20</v>
      </c>
      <c r="K60" s="37">
        <f aca="true" t="shared" si="5" ref="K60:K70">I60-J60</f>
        <v>37</v>
      </c>
    </row>
    <row r="61" spans="1:11" ht="11.25">
      <c r="A61" s="5" t="s">
        <v>357</v>
      </c>
      <c r="B61" s="19">
        <v>19</v>
      </c>
      <c r="C61" s="20">
        <v>12</v>
      </c>
      <c r="D61" s="20">
        <v>4</v>
      </c>
      <c r="E61" s="20">
        <v>3</v>
      </c>
      <c r="F61" s="20"/>
      <c r="G61" s="21">
        <v>28</v>
      </c>
      <c r="H61" s="21"/>
      <c r="I61" s="20">
        <v>57</v>
      </c>
      <c r="J61" s="20">
        <v>27</v>
      </c>
      <c r="K61" s="22">
        <f t="shared" si="5"/>
        <v>30</v>
      </c>
    </row>
    <row r="62" spans="1:11" ht="11.25">
      <c r="A62" s="65" t="s">
        <v>538</v>
      </c>
      <c r="B62" s="66">
        <v>17</v>
      </c>
      <c r="C62" s="67">
        <v>11</v>
      </c>
      <c r="D62" s="67">
        <v>3</v>
      </c>
      <c r="E62" s="67">
        <v>3</v>
      </c>
      <c r="F62" s="67"/>
      <c r="G62" s="67">
        <v>25</v>
      </c>
      <c r="H62" s="67"/>
      <c r="I62" s="67">
        <v>55</v>
      </c>
      <c r="J62" s="67">
        <v>23</v>
      </c>
      <c r="K62" s="69">
        <f t="shared" si="5"/>
        <v>32</v>
      </c>
    </row>
    <row r="63" spans="1:11" ht="11.25">
      <c r="A63" s="5" t="s">
        <v>358</v>
      </c>
      <c r="B63" s="19">
        <v>17</v>
      </c>
      <c r="C63" s="20">
        <v>10</v>
      </c>
      <c r="D63" s="20">
        <v>3</v>
      </c>
      <c r="E63" s="20">
        <v>4</v>
      </c>
      <c r="F63" s="20"/>
      <c r="G63" s="21">
        <v>23</v>
      </c>
      <c r="H63" s="21"/>
      <c r="I63" s="20">
        <v>39</v>
      </c>
      <c r="J63" s="20">
        <v>21</v>
      </c>
      <c r="K63" s="22">
        <f t="shared" si="5"/>
        <v>18</v>
      </c>
    </row>
    <row r="64" spans="1:11" ht="11.25">
      <c r="A64" s="5" t="s">
        <v>359</v>
      </c>
      <c r="B64" s="19">
        <v>18</v>
      </c>
      <c r="C64" s="20">
        <v>8</v>
      </c>
      <c r="D64" s="20">
        <v>3</v>
      </c>
      <c r="E64" s="20">
        <v>7</v>
      </c>
      <c r="F64" s="20"/>
      <c r="G64" s="21">
        <v>19</v>
      </c>
      <c r="H64" s="21"/>
      <c r="I64" s="20">
        <v>31</v>
      </c>
      <c r="J64" s="20">
        <v>29</v>
      </c>
      <c r="K64" s="22">
        <f t="shared" si="5"/>
        <v>2</v>
      </c>
    </row>
    <row r="65" spans="1:11" ht="11.25">
      <c r="A65" s="5" t="s">
        <v>360</v>
      </c>
      <c r="B65" s="19">
        <v>17</v>
      </c>
      <c r="C65" s="20">
        <v>6</v>
      </c>
      <c r="D65" s="20">
        <v>2</v>
      </c>
      <c r="E65" s="20">
        <v>9</v>
      </c>
      <c r="F65" s="20"/>
      <c r="G65" s="21">
        <v>14</v>
      </c>
      <c r="H65" s="21"/>
      <c r="I65" s="20">
        <v>38</v>
      </c>
      <c r="J65" s="20">
        <v>36</v>
      </c>
      <c r="K65" s="22">
        <f t="shared" si="5"/>
        <v>2</v>
      </c>
    </row>
    <row r="66" spans="1:11" ht="11.25">
      <c r="A66" s="5" t="s">
        <v>228</v>
      </c>
      <c r="B66" s="19">
        <v>18</v>
      </c>
      <c r="C66" s="20">
        <v>6</v>
      </c>
      <c r="D66" s="20">
        <v>2</v>
      </c>
      <c r="E66" s="20">
        <v>10</v>
      </c>
      <c r="F66" s="20"/>
      <c r="G66" s="21">
        <v>14</v>
      </c>
      <c r="H66" s="21"/>
      <c r="I66" s="20">
        <v>23</v>
      </c>
      <c r="J66" s="20">
        <v>31</v>
      </c>
      <c r="K66" s="22">
        <f t="shared" si="5"/>
        <v>-8</v>
      </c>
    </row>
    <row r="67" spans="1:11" ht="11.25">
      <c r="A67" s="5" t="s">
        <v>361</v>
      </c>
      <c r="B67" s="19">
        <v>19</v>
      </c>
      <c r="C67" s="20">
        <v>6</v>
      </c>
      <c r="D67" s="20">
        <v>1</v>
      </c>
      <c r="E67" s="20">
        <v>12</v>
      </c>
      <c r="F67" s="20"/>
      <c r="G67" s="21">
        <v>13</v>
      </c>
      <c r="H67" s="21"/>
      <c r="I67" s="20">
        <v>26</v>
      </c>
      <c r="J67" s="20">
        <v>53</v>
      </c>
      <c r="K67" s="22">
        <f t="shared" si="5"/>
        <v>-27</v>
      </c>
    </row>
    <row r="68" spans="1:11" ht="11.25">
      <c r="A68" s="5" t="s">
        <v>222</v>
      </c>
      <c r="B68" s="19">
        <v>18</v>
      </c>
      <c r="C68" s="20">
        <v>5</v>
      </c>
      <c r="D68" s="20">
        <v>2</v>
      </c>
      <c r="E68" s="20">
        <v>11</v>
      </c>
      <c r="F68" s="20"/>
      <c r="G68" s="21">
        <v>12</v>
      </c>
      <c r="H68" s="21"/>
      <c r="I68" s="20">
        <v>18</v>
      </c>
      <c r="J68" s="20">
        <v>55</v>
      </c>
      <c r="K68" s="22">
        <f t="shared" si="5"/>
        <v>-37</v>
      </c>
    </row>
    <row r="69" spans="1:11" ht="11.25">
      <c r="A69" s="5" t="s">
        <v>362</v>
      </c>
      <c r="B69" s="19">
        <v>15</v>
      </c>
      <c r="C69" s="20">
        <v>3</v>
      </c>
      <c r="D69" s="20">
        <v>5</v>
      </c>
      <c r="E69" s="20">
        <v>7</v>
      </c>
      <c r="F69" s="20"/>
      <c r="G69" s="21">
        <v>11</v>
      </c>
      <c r="H69" s="21"/>
      <c r="I69" s="20">
        <v>34</v>
      </c>
      <c r="J69" s="20">
        <v>43</v>
      </c>
      <c r="K69" s="22">
        <f t="shared" si="5"/>
        <v>-9</v>
      </c>
    </row>
    <row r="70" spans="1:11" ht="12" thickBot="1">
      <c r="A70" s="6" t="s">
        <v>363</v>
      </c>
      <c r="B70" s="40">
        <v>18</v>
      </c>
      <c r="C70" s="41">
        <v>1</v>
      </c>
      <c r="D70" s="41">
        <v>2</v>
      </c>
      <c r="E70" s="41">
        <v>15</v>
      </c>
      <c r="F70" s="41"/>
      <c r="G70" s="42">
        <v>4</v>
      </c>
      <c r="H70" s="42"/>
      <c r="I70" s="41">
        <v>12</v>
      </c>
      <c r="J70" s="41">
        <v>52</v>
      </c>
      <c r="K70" s="43">
        <f t="shared" si="5"/>
        <v>-40</v>
      </c>
    </row>
    <row r="71" ht="12.75" thickBot="1" thickTop="1">
      <c r="A71" s="7" t="s">
        <v>364</v>
      </c>
    </row>
    <row r="72" spans="1:11" ht="12" thickTop="1">
      <c r="A72" s="13" t="s">
        <v>539</v>
      </c>
      <c r="B72" s="14">
        <v>20</v>
      </c>
      <c r="C72" s="15">
        <v>16</v>
      </c>
      <c r="D72" s="15">
        <v>1</v>
      </c>
      <c r="E72" s="15">
        <v>3</v>
      </c>
      <c r="F72" s="15"/>
      <c r="G72" s="15">
        <v>33</v>
      </c>
      <c r="H72" s="15"/>
      <c r="I72" s="15">
        <v>66</v>
      </c>
      <c r="J72" s="15">
        <v>16</v>
      </c>
      <c r="K72" s="16">
        <f aca="true" t="shared" si="6" ref="K72:K82">I72-J72</f>
        <v>50</v>
      </c>
    </row>
    <row r="73" spans="1:11" ht="11.25">
      <c r="A73" s="5" t="s">
        <v>365</v>
      </c>
      <c r="B73" s="19">
        <v>20</v>
      </c>
      <c r="C73" s="20">
        <v>15</v>
      </c>
      <c r="D73" s="20">
        <v>2</v>
      </c>
      <c r="E73" s="20">
        <v>3</v>
      </c>
      <c r="F73" s="20"/>
      <c r="G73" s="21">
        <v>32</v>
      </c>
      <c r="H73" s="21"/>
      <c r="I73" s="20">
        <v>59</v>
      </c>
      <c r="J73" s="20">
        <v>17</v>
      </c>
      <c r="K73" s="22">
        <f t="shared" si="6"/>
        <v>42</v>
      </c>
    </row>
    <row r="74" spans="1:11" ht="11.25">
      <c r="A74" s="5" t="s">
        <v>366</v>
      </c>
      <c r="B74" s="19">
        <v>19</v>
      </c>
      <c r="C74" s="20">
        <v>13</v>
      </c>
      <c r="D74" s="20">
        <v>2</v>
      </c>
      <c r="E74" s="20">
        <v>4</v>
      </c>
      <c r="F74" s="20"/>
      <c r="G74" s="21">
        <v>28</v>
      </c>
      <c r="H74" s="21"/>
      <c r="I74" s="20">
        <v>38</v>
      </c>
      <c r="J74" s="20">
        <v>12</v>
      </c>
      <c r="K74" s="22">
        <f t="shared" si="6"/>
        <v>26</v>
      </c>
    </row>
    <row r="75" spans="1:11" ht="11.25">
      <c r="A75" s="5" t="s">
        <v>367</v>
      </c>
      <c r="B75" s="19">
        <v>19</v>
      </c>
      <c r="C75" s="20">
        <v>10</v>
      </c>
      <c r="D75" s="20">
        <v>6</v>
      </c>
      <c r="E75" s="20">
        <v>3</v>
      </c>
      <c r="F75" s="20"/>
      <c r="G75" s="21">
        <v>26</v>
      </c>
      <c r="H75" s="21"/>
      <c r="I75" s="20">
        <v>34</v>
      </c>
      <c r="J75" s="20">
        <v>17</v>
      </c>
      <c r="K75" s="22">
        <f t="shared" si="6"/>
        <v>17</v>
      </c>
    </row>
    <row r="76" spans="1:11" ht="11.25">
      <c r="A76" s="5" t="s">
        <v>368</v>
      </c>
      <c r="B76" s="19">
        <v>18</v>
      </c>
      <c r="C76" s="20">
        <v>7</v>
      </c>
      <c r="D76" s="20">
        <v>5</v>
      </c>
      <c r="E76" s="20">
        <v>6</v>
      </c>
      <c r="F76" s="20"/>
      <c r="G76" s="21">
        <v>19</v>
      </c>
      <c r="H76" s="21"/>
      <c r="I76" s="20">
        <v>44</v>
      </c>
      <c r="J76" s="20">
        <v>26</v>
      </c>
      <c r="K76" s="22">
        <f t="shared" si="6"/>
        <v>18</v>
      </c>
    </row>
    <row r="77" spans="1:11" ht="11.25">
      <c r="A77" s="5" t="s">
        <v>369</v>
      </c>
      <c r="B77" s="19">
        <v>17</v>
      </c>
      <c r="C77" s="20">
        <v>6</v>
      </c>
      <c r="D77" s="20">
        <v>5</v>
      </c>
      <c r="E77" s="20">
        <v>6</v>
      </c>
      <c r="F77" s="20"/>
      <c r="G77" s="21">
        <v>17</v>
      </c>
      <c r="H77" s="21"/>
      <c r="I77" s="20">
        <v>33</v>
      </c>
      <c r="J77" s="20">
        <v>34</v>
      </c>
      <c r="K77" s="22">
        <f t="shared" si="6"/>
        <v>-1</v>
      </c>
    </row>
    <row r="78" spans="1:11" ht="11.25">
      <c r="A78" s="5" t="s">
        <v>370</v>
      </c>
      <c r="B78" s="19">
        <v>19</v>
      </c>
      <c r="C78" s="20">
        <v>5</v>
      </c>
      <c r="D78" s="20">
        <v>6</v>
      </c>
      <c r="E78" s="20">
        <v>8</v>
      </c>
      <c r="F78" s="20"/>
      <c r="G78" s="21">
        <v>16</v>
      </c>
      <c r="H78" s="21"/>
      <c r="I78" s="20">
        <v>29</v>
      </c>
      <c r="J78" s="20">
        <v>41</v>
      </c>
      <c r="K78" s="22">
        <f t="shared" si="6"/>
        <v>-12</v>
      </c>
    </row>
    <row r="79" spans="1:11" ht="11.25">
      <c r="A79" s="5" t="s">
        <v>371</v>
      </c>
      <c r="B79" s="19">
        <v>18</v>
      </c>
      <c r="C79" s="20">
        <v>4</v>
      </c>
      <c r="D79" s="20">
        <v>1</v>
      </c>
      <c r="E79" s="20">
        <v>13</v>
      </c>
      <c r="F79" s="20"/>
      <c r="G79" s="21">
        <v>9</v>
      </c>
      <c r="H79" s="21"/>
      <c r="I79" s="20">
        <v>29</v>
      </c>
      <c r="J79" s="20">
        <v>54</v>
      </c>
      <c r="K79" s="22">
        <f t="shared" si="6"/>
        <v>-25</v>
      </c>
    </row>
    <row r="80" spans="1:11" ht="11.25">
      <c r="A80" s="5" t="s">
        <v>374</v>
      </c>
      <c r="B80" s="19">
        <v>16</v>
      </c>
      <c r="C80" s="20">
        <v>2</v>
      </c>
      <c r="D80" s="20">
        <v>6</v>
      </c>
      <c r="E80" s="20">
        <v>8</v>
      </c>
      <c r="F80" s="20"/>
      <c r="G80" s="21">
        <v>8</v>
      </c>
      <c r="H80" s="21"/>
      <c r="I80" s="20">
        <v>14</v>
      </c>
      <c r="J80" s="20">
        <v>43</v>
      </c>
      <c r="K80" s="22">
        <f t="shared" si="6"/>
        <v>-29</v>
      </c>
    </row>
    <row r="81" spans="1:11" ht="11.25">
      <c r="A81" s="5" t="s">
        <v>372</v>
      </c>
      <c r="B81" s="19">
        <v>19</v>
      </c>
      <c r="C81" s="20">
        <v>1</v>
      </c>
      <c r="D81" s="20">
        <v>5</v>
      </c>
      <c r="E81" s="20">
        <v>13</v>
      </c>
      <c r="F81" s="20"/>
      <c r="G81" s="21">
        <v>7</v>
      </c>
      <c r="H81" s="21"/>
      <c r="I81" s="20">
        <v>20</v>
      </c>
      <c r="J81" s="20">
        <v>49</v>
      </c>
      <c r="K81" s="22">
        <f t="shared" si="6"/>
        <v>-29</v>
      </c>
    </row>
    <row r="82" spans="1:11" ht="12" thickBot="1">
      <c r="A82" s="6" t="s">
        <v>373</v>
      </c>
      <c r="B82" s="40">
        <v>16</v>
      </c>
      <c r="C82" s="41">
        <v>0</v>
      </c>
      <c r="D82" s="41">
        <v>4</v>
      </c>
      <c r="E82" s="41">
        <v>12</v>
      </c>
      <c r="F82" s="41"/>
      <c r="G82" s="42">
        <v>2</v>
      </c>
      <c r="H82" s="42"/>
      <c r="I82" s="41">
        <v>16</v>
      </c>
      <c r="J82" s="41">
        <v>73</v>
      </c>
      <c r="K82" s="43">
        <f t="shared" si="6"/>
        <v>-57</v>
      </c>
    </row>
    <row r="83" ht="12.75" thickBot="1" thickTop="1">
      <c r="A83" s="7" t="s">
        <v>375</v>
      </c>
    </row>
    <row r="84" spans="1:11" ht="12" thickTop="1">
      <c r="A84" s="3" t="s">
        <v>376</v>
      </c>
      <c r="B84" s="34">
        <v>20</v>
      </c>
      <c r="C84" s="35">
        <v>15</v>
      </c>
      <c r="D84" s="35">
        <v>3</v>
      </c>
      <c r="E84" s="35">
        <v>2</v>
      </c>
      <c r="F84" s="35"/>
      <c r="G84" s="36">
        <v>33</v>
      </c>
      <c r="H84" s="36"/>
      <c r="I84" s="35">
        <v>71</v>
      </c>
      <c r="J84" s="35">
        <v>20</v>
      </c>
      <c r="K84" s="37">
        <f aca="true" t="shared" si="7" ref="K84:K94">I84-J84</f>
        <v>51</v>
      </c>
    </row>
    <row r="85" spans="1:11" ht="11.25">
      <c r="A85" s="5" t="s">
        <v>377</v>
      </c>
      <c r="B85" s="19">
        <v>19</v>
      </c>
      <c r="C85" s="20">
        <v>13</v>
      </c>
      <c r="D85" s="20">
        <v>4</v>
      </c>
      <c r="E85" s="20">
        <v>2</v>
      </c>
      <c r="F85" s="20"/>
      <c r="G85" s="21">
        <v>30</v>
      </c>
      <c r="H85" s="21"/>
      <c r="I85" s="20">
        <v>60</v>
      </c>
      <c r="J85" s="20">
        <v>22</v>
      </c>
      <c r="K85" s="22">
        <f t="shared" si="7"/>
        <v>38</v>
      </c>
    </row>
    <row r="86" spans="1:11" ht="11.25">
      <c r="A86" s="5" t="s">
        <v>378</v>
      </c>
      <c r="B86" s="19">
        <v>20</v>
      </c>
      <c r="C86" s="20">
        <v>13</v>
      </c>
      <c r="D86" s="20">
        <v>3</v>
      </c>
      <c r="E86" s="20">
        <v>4</v>
      </c>
      <c r="F86" s="20"/>
      <c r="G86" s="21">
        <v>29</v>
      </c>
      <c r="H86" s="21"/>
      <c r="I86" s="20">
        <v>72</v>
      </c>
      <c r="J86" s="20">
        <v>25</v>
      </c>
      <c r="K86" s="22">
        <f t="shared" si="7"/>
        <v>47</v>
      </c>
    </row>
    <row r="87" spans="1:11" ht="11.25">
      <c r="A87" s="5" t="s">
        <v>379</v>
      </c>
      <c r="B87" s="19">
        <v>17</v>
      </c>
      <c r="C87" s="20">
        <v>7</v>
      </c>
      <c r="D87" s="20">
        <v>5</v>
      </c>
      <c r="E87" s="20">
        <v>5</v>
      </c>
      <c r="F87" s="20"/>
      <c r="G87" s="21">
        <v>19</v>
      </c>
      <c r="H87" s="21"/>
      <c r="I87" s="20">
        <v>40</v>
      </c>
      <c r="J87" s="20">
        <v>27</v>
      </c>
      <c r="K87" s="22">
        <f t="shared" si="7"/>
        <v>13</v>
      </c>
    </row>
    <row r="88" spans="1:11" ht="11.25">
      <c r="A88" s="5" t="s">
        <v>380</v>
      </c>
      <c r="B88" s="19">
        <v>16</v>
      </c>
      <c r="C88" s="20">
        <v>8</v>
      </c>
      <c r="D88" s="20">
        <v>2</v>
      </c>
      <c r="E88" s="20">
        <v>6</v>
      </c>
      <c r="F88" s="20"/>
      <c r="G88" s="21">
        <v>18</v>
      </c>
      <c r="H88" s="21"/>
      <c r="I88" s="20">
        <v>29</v>
      </c>
      <c r="J88" s="20">
        <v>27</v>
      </c>
      <c r="K88" s="22">
        <f t="shared" si="7"/>
        <v>2</v>
      </c>
    </row>
    <row r="89" spans="1:11" ht="11.25">
      <c r="A89" s="5" t="s">
        <v>381</v>
      </c>
      <c r="B89" s="19">
        <v>19</v>
      </c>
      <c r="C89" s="20">
        <v>6</v>
      </c>
      <c r="D89" s="20">
        <v>3</v>
      </c>
      <c r="E89" s="20">
        <v>10</v>
      </c>
      <c r="F89" s="20"/>
      <c r="G89" s="21">
        <v>15</v>
      </c>
      <c r="H89" s="21"/>
      <c r="I89" s="20">
        <v>29</v>
      </c>
      <c r="J89" s="20">
        <v>45</v>
      </c>
      <c r="K89" s="22">
        <f t="shared" si="7"/>
        <v>-16</v>
      </c>
    </row>
    <row r="90" spans="1:11" ht="11.25">
      <c r="A90" s="65" t="s">
        <v>540</v>
      </c>
      <c r="B90" s="66">
        <v>16</v>
      </c>
      <c r="C90" s="67">
        <v>6</v>
      </c>
      <c r="D90" s="67">
        <v>1</v>
      </c>
      <c r="E90" s="67">
        <v>9</v>
      </c>
      <c r="F90" s="67"/>
      <c r="G90" s="67">
        <v>13</v>
      </c>
      <c r="H90" s="67"/>
      <c r="I90" s="67">
        <v>30</v>
      </c>
      <c r="J90" s="67">
        <v>45</v>
      </c>
      <c r="K90" s="69">
        <f t="shared" si="7"/>
        <v>-15</v>
      </c>
    </row>
    <row r="91" spans="1:11" ht="11.25">
      <c r="A91" s="5" t="s">
        <v>382</v>
      </c>
      <c r="B91" s="19">
        <v>17</v>
      </c>
      <c r="C91" s="20">
        <v>5</v>
      </c>
      <c r="D91" s="20">
        <v>2</v>
      </c>
      <c r="E91" s="20">
        <v>10</v>
      </c>
      <c r="F91" s="20"/>
      <c r="G91" s="21">
        <v>12</v>
      </c>
      <c r="H91" s="21"/>
      <c r="I91" s="20">
        <v>44</v>
      </c>
      <c r="J91" s="20">
        <v>50</v>
      </c>
      <c r="K91" s="22">
        <f t="shared" si="7"/>
        <v>-6</v>
      </c>
    </row>
    <row r="92" spans="1:11" ht="11.25">
      <c r="A92" s="5" t="s">
        <v>383</v>
      </c>
      <c r="B92" s="19">
        <v>13</v>
      </c>
      <c r="C92" s="20">
        <v>4</v>
      </c>
      <c r="D92" s="20">
        <v>1</v>
      </c>
      <c r="E92" s="20">
        <v>8</v>
      </c>
      <c r="F92" s="20"/>
      <c r="G92" s="21">
        <v>9</v>
      </c>
      <c r="H92" s="21"/>
      <c r="I92" s="20">
        <v>24</v>
      </c>
      <c r="J92" s="20">
        <v>46</v>
      </c>
      <c r="K92" s="22">
        <f t="shared" si="7"/>
        <v>-22</v>
      </c>
    </row>
    <row r="93" spans="1:11" ht="11.25">
      <c r="A93" s="5" t="s">
        <v>384</v>
      </c>
      <c r="B93" s="19">
        <v>17</v>
      </c>
      <c r="C93" s="20">
        <v>3</v>
      </c>
      <c r="D93" s="20">
        <v>3</v>
      </c>
      <c r="E93" s="20">
        <v>11</v>
      </c>
      <c r="F93" s="20"/>
      <c r="G93" s="21">
        <v>9</v>
      </c>
      <c r="H93" s="21"/>
      <c r="I93" s="20">
        <v>29</v>
      </c>
      <c r="J93" s="20">
        <v>64</v>
      </c>
      <c r="K93" s="22">
        <f t="shared" si="7"/>
        <v>-35</v>
      </c>
    </row>
    <row r="94" spans="1:11" ht="12" thickBot="1">
      <c r="A94" s="6" t="s">
        <v>385</v>
      </c>
      <c r="B94" s="40">
        <v>18</v>
      </c>
      <c r="C94" s="41">
        <v>2</v>
      </c>
      <c r="D94" s="41">
        <v>1</v>
      </c>
      <c r="E94" s="41">
        <v>15</v>
      </c>
      <c r="F94" s="41"/>
      <c r="G94" s="42">
        <v>5</v>
      </c>
      <c r="H94" s="42"/>
      <c r="I94" s="41">
        <v>20</v>
      </c>
      <c r="J94" s="41">
        <v>77</v>
      </c>
      <c r="K94" s="43">
        <f t="shared" si="7"/>
        <v>-57</v>
      </c>
    </row>
    <row r="95" ht="12.75" thickBot="1" thickTop="1">
      <c r="A95" s="7" t="s">
        <v>386</v>
      </c>
    </row>
    <row r="96" spans="1:11" ht="12" thickTop="1">
      <c r="A96" s="3" t="s">
        <v>387</v>
      </c>
      <c r="B96" s="34">
        <v>22</v>
      </c>
      <c r="C96" s="35">
        <v>18</v>
      </c>
      <c r="D96" s="35">
        <v>2</v>
      </c>
      <c r="E96" s="35">
        <v>2</v>
      </c>
      <c r="F96" s="35"/>
      <c r="G96" s="36">
        <v>38</v>
      </c>
      <c r="H96" s="36"/>
      <c r="I96" s="35">
        <v>82</v>
      </c>
      <c r="J96" s="35">
        <v>21</v>
      </c>
      <c r="K96" s="37">
        <f aca="true" t="shared" si="8" ref="K96:K107">I96-J96</f>
        <v>61</v>
      </c>
    </row>
    <row r="97" spans="1:11" ht="11.25">
      <c r="A97" s="5" t="s">
        <v>212</v>
      </c>
      <c r="B97" s="19">
        <v>22</v>
      </c>
      <c r="C97" s="20">
        <v>15</v>
      </c>
      <c r="D97" s="20">
        <v>6</v>
      </c>
      <c r="E97" s="20">
        <v>1</v>
      </c>
      <c r="F97" s="20"/>
      <c r="G97" s="21">
        <v>36</v>
      </c>
      <c r="H97" s="21"/>
      <c r="I97" s="20">
        <v>44</v>
      </c>
      <c r="J97" s="20">
        <v>21</v>
      </c>
      <c r="K97" s="22">
        <f t="shared" si="8"/>
        <v>23</v>
      </c>
    </row>
    <row r="98" spans="1:11" ht="11.25">
      <c r="A98" s="5" t="s">
        <v>388</v>
      </c>
      <c r="B98" s="19">
        <v>20</v>
      </c>
      <c r="C98" s="20">
        <v>15</v>
      </c>
      <c r="D98" s="20">
        <v>2</v>
      </c>
      <c r="E98" s="20">
        <v>3</v>
      </c>
      <c r="F98" s="20"/>
      <c r="G98" s="21">
        <v>32</v>
      </c>
      <c r="H98" s="21"/>
      <c r="I98" s="20">
        <v>62</v>
      </c>
      <c r="J98" s="20">
        <v>13</v>
      </c>
      <c r="K98" s="22">
        <f t="shared" si="8"/>
        <v>49</v>
      </c>
    </row>
    <row r="99" spans="1:11" ht="11.25">
      <c r="A99" s="5" t="s">
        <v>389</v>
      </c>
      <c r="B99" s="19">
        <v>21</v>
      </c>
      <c r="C99" s="20">
        <v>11</v>
      </c>
      <c r="D99" s="20">
        <v>5</v>
      </c>
      <c r="E99" s="20">
        <v>5</v>
      </c>
      <c r="F99" s="20"/>
      <c r="G99" s="21">
        <v>27</v>
      </c>
      <c r="H99" s="21"/>
      <c r="I99" s="20">
        <v>27</v>
      </c>
      <c r="J99" s="20">
        <v>20</v>
      </c>
      <c r="K99" s="22">
        <f t="shared" si="8"/>
        <v>7</v>
      </c>
    </row>
    <row r="100" spans="1:11" ht="11.25">
      <c r="A100" s="5" t="s">
        <v>390</v>
      </c>
      <c r="B100" s="19">
        <v>20</v>
      </c>
      <c r="C100" s="20">
        <v>8</v>
      </c>
      <c r="D100" s="20">
        <v>5</v>
      </c>
      <c r="E100" s="20">
        <v>7</v>
      </c>
      <c r="F100" s="20"/>
      <c r="G100" s="21">
        <v>21</v>
      </c>
      <c r="H100" s="21"/>
      <c r="I100" s="20">
        <v>24</v>
      </c>
      <c r="J100" s="20">
        <v>22</v>
      </c>
      <c r="K100" s="22">
        <f t="shared" si="8"/>
        <v>2</v>
      </c>
    </row>
    <row r="101" spans="1:11" ht="11.25">
      <c r="A101" s="5" t="s">
        <v>391</v>
      </c>
      <c r="B101" s="19">
        <v>20</v>
      </c>
      <c r="C101" s="20">
        <v>7</v>
      </c>
      <c r="D101" s="20">
        <v>5</v>
      </c>
      <c r="E101" s="20">
        <v>8</v>
      </c>
      <c r="F101" s="20"/>
      <c r="G101" s="21">
        <v>19</v>
      </c>
      <c r="H101" s="21"/>
      <c r="I101" s="20">
        <v>32</v>
      </c>
      <c r="J101" s="20">
        <v>39</v>
      </c>
      <c r="K101" s="22">
        <f t="shared" si="8"/>
        <v>-7</v>
      </c>
    </row>
    <row r="102" spans="1:11" ht="11.25">
      <c r="A102" s="5" t="s">
        <v>392</v>
      </c>
      <c r="B102" s="19">
        <v>21</v>
      </c>
      <c r="C102" s="20">
        <v>6</v>
      </c>
      <c r="D102" s="20">
        <v>7</v>
      </c>
      <c r="E102" s="20">
        <v>8</v>
      </c>
      <c r="F102" s="20"/>
      <c r="G102" s="21">
        <v>19</v>
      </c>
      <c r="H102" s="21"/>
      <c r="I102" s="20">
        <v>28</v>
      </c>
      <c r="J102" s="20">
        <v>29</v>
      </c>
      <c r="K102" s="22">
        <f t="shared" si="8"/>
        <v>-1</v>
      </c>
    </row>
    <row r="103" spans="1:11" ht="11.25">
      <c r="A103" s="5" t="s">
        <v>393</v>
      </c>
      <c r="B103" s="19">
        <v>21</v>
      </c>
      <c r="C103" s="20">
        <v>7</v>
      </c>
      <c r="D103" s="20">
        <v>3</v>
      </c>
      <c r="E103" s="20">
        <v>11</v>
      </c>
      <c r="F103" s="20"/>
      <c r="G103" s="21">
        <v>17</v>
      </c>
      <c r="H103" s="21"/>
      <c r="I103" s="20">
        <v>24</v>
      </c>
      <c r="J103" s="20">
        <v>34</v>
      </c>
      <c r="K103" s="22">
        <f t="shared" si="8"/>
        <v>-10</v>
      </c>
    </row>
    <row r="104" spans="1:11" ht="11.25">
      <c r="A104" s="5" t="s">
        <v>394</v>
      </c>
      <c r="B104" s="19">
        <v>20</v>
      </c>
      <c r="C104" s="20">
        <v>5</v>
      </c>
      <c r="D104" s="20">
        <v>5</v>
      </c>
      <c r="E104" s="20">
        <v>10</v>
      </c>
      <c r="F104" s="20"/>
      <c r="G104" s="21">
        <v>15</v>
      </c>
      <c r="H104" s="21"/>
      <c r="I104" s="20">
        <v>23</v>
      </c>
      <c r="J104" s="20">
        <v>31</v>
      </c>
      <c r="K104" s="22">
        <f t="shared" si="8"/>
        <v>-8</v>
      </c>
    </row>
    <row r="105" spans="1:11" ht="11.25">
      <c r="A105" s="5" t="s">
        <v>395</v>
      </c>
      <c r="B105" s="19">
        <v>20</v>
      </c>
      <c r="C105" s="20">
        <v>3</v>
      </c>
      <c r="D105" s="20">
        <v>4</v>
      </c>
      <c r="E105" s="20">
        <v>13</v>
      </c>
      <c r="F105" s="20"/>
      <c r="G105" s="21">
        <v>10</v>
      </c>
      <c r="H105" s="21"/>
      <c r="I105" s="20">
        <v>22</v>
      </c>
      <c r="J105" s="20">
        <v>53</v>
      </c>
      <c r="K105" s="22">
        <f t="shared" si="8"/>
        <v>-31</v>
      </c>
    </row>
    <row r="106" spans="1:11" ht="11.25">
      <c r="A106" s="65" t="s">
        <v>410</v>
      </c>
      <c r="B106" s="66">
        <v>20</v>
      </c>
      <c r="C106" s="67">
        <v>3</v>
      </c>
      <c r="D106" s="67">
        <v>3</v>
      </c>
      <c r="E106" s="67">
        <v>14</v>
      </c>
      <c r="F106" s="67"/>
      <c r="G106" s="67">
        <v>9</v>
      </c>
      <c r="H106" s="67"/>
      <c r="I106" s="67">
        <v>17</v>
      </c>
      <c r="J106" s="67">
        <v>43</v>
      </c>
      <c r="K106" s="69">
        <f t="shared" si="8"/>
        <v>-26</v>
      </c>
    </row>
    <row r="107" spans="1:11" ht="12" thickBot="1">
      <c r="A107" s="6" t="s">
        <v>230</v>
      </c>
      <c r="B107" s="40">
        <v>21</v>
      </c>
      <c r="C107" s="41">
        <v>2</v>
      </c>
      <c r="D107" s="41">
        <v>1</v>
      </c>
      <c r="E107" s="41">
        <v>18</v>
      </c>
      <c r="F107" s="41"/>
      <c r="G107" s="42">
        <v>5</v>
      </c>
      <c r="H107" s="42"/>
      <c r="I107" s="41">
        <v>14</v>
      </c>
      <c r="J107" s="41">
        <v>73</v>
      </c>
      <c r="K107" s="43">
        <f t="shared" si="8"/>
        <v>-59</v>
      </c>
    </row>
    <row r="108" ht="12.75" thickBot="1" thickTop="1">
      <c r="A108" s="7" t="s">
        <v>396</v>
      </c>
    </row>
    <row r="109" spans="1:11" ht="12" thickTop="1">
      <c r="A109" s="3" t="s">
        <v>397</v>
      </c>
      <c r="B109" s="34">
        <v>19</v>
      </c>
      <c r="C109" s="35">
        <v>16</v>
      </c>
      <c r="D109" s="35">
        <v>2</v>
      </c>
      <c r="E109" s="35">
        <v>1</v>
      </c>
      <c r="F109" s="35"/>
      <c r="G109" s="36">
        <v>34</v>
      </c>
      <c r="H109" s="36"/>
      <c r="I109" s="35">
        <v>65</v>
      </c>
      <c r="J109" s="35">
        <v>10</v>
      </c>
      <c r="K109" s="37">
        <f aca="true" t="shared" si="9" ref="K109:K119">I109-J109</f>
        <v>55</v>
      </c>
    </row>
    <row r="110" spans="1:11" ht="11.25">
      <c r="A110" s="5" t="s">
        <v>255</v>
      </c>
      <c r="B110" s="19">
        <v>19</v>
      </c>
      <c r="C110" s="20">
        <v>15</v>
      </c>
      <c r="D110" s="20">
        <v>2</v>
      </c>
      <c r="E110" s="20">
        <v>2</v>
      </c>
      <c r="F110" s="20"/>
      <c r="G110" s="21">
        <v>32</v>
      </c>
      <c r="H110" s="21"/>
      <c r="I110" s="20">
        <v>35</v>
      </c>
      <c r="J110" s="20">
        <v>13</v>
      </c>
      <c r="K110" s="22">
        <f t="shared" si="9"/>
        <v>22</v>
      </c>
    </row>
    <row r="111" spans="1:11" ht="11.25">
      <c r="A111" s="65" t="s">
        <v>411</v>
      </c>
      <c r="B111" s="66">
        <v>20</v>
      </c>
      <c r="C111" s="67">
        <v>10</v>
      </c>
      <c r="D111" s="67">
        <v>6</v>
      </c>
      <c r="E111" s="67">
        <v>4</v>
      </c>
      <c r="F111" s="67"/>
      <c r="G111" s="67">
        <v>26</v>
      </c>
      <c r="H111" s="67"/>
      <c r="I111" s="67">
        <v>54</v>
      </c>
      <c r="J111" s="67">
        <v>26</v>
      </c>
      <c r="K111" s="69">
        <f t="shared" si="9"/>
        <v>28</v>
      </c>
    </row>
    <row r="112" spans="1:11" ht="11.25">
      <c r="A112" s="5" t="s">
        <v>398</v>
      </c>
      <c r="B112" s="19">
        <v>19</v>
      </c>
      <c r="C112" s="20">
        <v>8</v>
      </c>
      <c r="D112" s="20">
        <v>6</v>
      </c>
      <c r="E112" s="20">
        <v>5</v>
      </c>
      <c r="F112" s="20"/>
      <c r="G112" s="21">
        <v>22</v>
      </c>
      <c r="H112" s="21"/>
      <c r="I112" s="20">
        <v>38</v>
      </c>
      <c r="J112" s="20">
        <v>28</v>
      </c>
      <c r="K112" s="22">
        <f t="shared" si="9"/>
        <v>10</v>
      </c>
    </row>
    <row r="113" spans="1:11" ht="11.25">
      <c r="A113" s="5" t="s">
        <v>399</v>
      </c>
      <c r="B113" s="19">
        <v>19</v>
      </c>
      <c r="C113" s="20">
        <v>8</v>
      </c>
      <c r="D113" s="20">
        <v>5</v>
      </c>
      <c r="E113" s="20">
        <v>6</v>
      </c>
      <c r="F113" s="20"/>
      <c r="G113" s="21">
        <v>21</v>
      </c>
      <c r="H113" s="21"/>
      <c r="I113" s="20">
        <v>47</v>
      </c>
      <c r="J113" s="20">
        <v>31</v>
      </c>
      <c r="K113" s="22">
        <f t="shared" si="9"/>
        <v>16</v>
      </c>
    </row>
    <row r="114" spans="1:11" ht="11.25">
      <c r="A114" s="5" t="s">
        <v>400</v>
      </c>
      <c r="B114" s="19">
        <v>18</v>
      </c>
      <c r="C114" s="20">
        <v>9</v>
      </c>
      <c r="D114" s="20">
        <v>1</v>
      </c>
      <c r="E114" s="20">
        <v>8</v>
      </c>
      <c r="F114" s="20"/>
      <c r="G114" s="21">
        <v>19</v>
      </c>
      <c r="H114" s="21"/>
      <c r="I114" s="20">
        <v>33</v>
      </c>
      <c r="J114" s="20">
        <v>43</v>
      </c>
      <c r="K114" s="22">
        <f t="shared" si="9"/>
        <v>-10</v>
      </c>
    </row>
    <row r="115" spans="1:11" ht="11.25">
      <c r="A115" s="5" t="s">
        <v>249</v>
      </c>
      <c r="B115" s="19">
        <v>18</v>
      </c>
      <c r="C115" s="20">
        <v>3</v>
      </c>
      <c r="D115" s="20">
        <v>5</v>
      </c>
      <c r="E115" s="20">
        <v>10</v>
      </c>
      <c r="F115" s="20"/>
      <c r="G115" s="21">
        <v>11</v>
      </c>
      <c r="H115" s="21"/>
      <c r="I115" s="20">
        <v>25</v>
      </c>
      <c r="J115" s="20">
        <v>48</v>
      </c>
      <c r="K115" s="22">
        <f t="shared" si="9"/>
        <v>-23</v>
      </c>
    </row>
    <row r="116" spans="1:11" ht="11.25">
      <c r="A116" s="5" t="s">
        <v>401</v>
      </c>
      <c r="B116" s="19">
        <v>18</v>
      </c>
      <c r="C116" s="20">
        <v>4</v>
      </c>
      <c r="D116" s="20">
        <v>3</v>
      </c>
      <c r="E116" s="20">
        <v>11</v>
      </c>
      <c r="F116" s="20"/>
      <c r="G116" s="21">
        <v>11</v>
      </c>
      <c r="H116" s="21"/>
      <c r="I116" s="20">
        <v>22</v>
      </c>
      <c r="J116" s="20">
        <v>45</v>
      </c>
      <c r="K116" s="22">
        <f t="shared" si="9"/>
        <v>-23</v>
      </c>
    </row>
    <row r="117" spans="1:11" ht="11.25">
      <c r="A117" s="5" t="s">
        <v>402</v>
      </c>
      <c r="B117" s="19">
        <v>20</v>
      </c>
      <c r="C117" s="20">
        <v>4</v>
      </c>
      <c r="D117" s="20">
        <v>3</v>
      </c>
      <c r="E117" s="20">
        <v>13</v>
      </c>
      <c r="F117" s="20"/>
      <c r="G117" s="21">
        <v>11</v>
      </c>
      <c r="H117" s="21"/>
      <c r="I117" s="20">
        <v>31</v>
      </c>
      <c r="J117" s="20">
        <v>54</v>
      </c>
      <c r="K117" s="22">
        <f t="shared" si="9"/>
        <v>-23</v>
      </c>
    </row>
    <row r="118" spans="1:11" ht="11.25">
      <c r="A118" s="5" t="s">
        <v>241</v>
      </c>
      <c r="B118" s="19">
        <v>18</v>
      </c>
      <c r="C118" s="20">
        <v>3</v>
      </c>
      <c r="D118" s="20">
        <v>4</v>
      </c>
      <c r="E118" s="20">
        <v>11</v>
      </c>
      <c r="F118" s="20"/>
      <c r="G118" s="21">
        <v>10</v>
      </c>
      <c r="H118" s="21"/>
      <c r="I118" s="20">
        <v>24</v>
      </c>
      <c r="J118" s="20">
        <v>46</v>
      </c>
      <c r="K118" s="22">
        <f t="shared" si="9"/>
        <v>-22</v>
      </c>
    </row>
    <row r="119" spans="1:11" ht="12" thickBot="1">
      <c r="A119" s="6" t="s">
        <v>403</v>
      </c>
      <c r="B119" s="40">
        <v>18</v>
      </c>
      <c r="C119" s="41">
        <v>2</v>
      </c>
      <c r="D119" s="41">
        <v>5</v>
      </c>
      <c r="E119" s="41">
        <v>11</v>
      </c>
      <c r="F119" s="41"/>
      <c r="G119" s="42">
        <v>9</v>
      </c>
      <c r="H119" s="42"/>
      <c r="I119" s="41">
        <v>18</v>
      </c>
      <c r="J119" s="41">
        <v>48</v>
      </c>
      <c r="K119" s="43">
        <f t="shared" si="9"/>
        <v>-30</v>
      </c>
    </row>
    <row r="120" ht="12.75" thickBot="1" thickTop="1">
      <c r="A120" s="7" t="s">
        <v>412</v>
      </c>
    </row>
    <row r="121" spans="1:11" ht="12" thickTop="1">
      <c r="A121" s="3" t="s">
        <v>413</v>
      </c>
      <c r="B121" s="83">
        <v>19</v>
      </c>
      <c r="C121" s="84">
        <v>15</v>
      </c>
      <c r="D121" s="84">
        <v>3</v>
      </c>
      <c r="E121" s="84">
        <v>1</v>
      </c>
      <c r="F121" s="84"/>
      <c r="G121" s="85">
        <v>33</v>
      </c>
      <c r="H121" s="85"/>
      <c r="I121" s="84">
        <v>62</v>
      </c>
      <c r="J121" s="84">
        <v>16</v>
      </c>
      <c r="K121" s="86">
        <f aca="true" t="shared" si="10" ref="K121:K131">I121-J121</f>
        <v>46</v>
      </c>
    </row>
    <row r="122" spans="1:11" ht="11.25">
      <c r="A122" s="5" t="s">
        <v>414</v>
      </c>
      <c r="B122" s="87">
        <v>19</v>
      </c>
      <c r="C122" s="88">
        <v>10</v>
      </c>
      <c r="D122" s="88">
        <v>6</v>
      </c>
      <c r="E122" s="88">
        <v>3</v>
      </c>
      <c r="F122" s="88"/>
      <c r="G122" s="89">
        <v>26</v>
      </c>
      <c r="H122" s="89"/>
      <c r="I122" s="88">
        <v>50</v>
      </c>
      <c r="J122" s="88">
        <v>18</v>
      </c>
      <c r="K122" s="90">
        <f t="shared" si="10"/>
        <v>32</v>
      </c>
    </row>
    <row r="123" spans="1:11" ht="11.25">
      <c r="A123" s="5" t="s">
        <v>422</v>
      </c>
      <c r="B123" s="87">
        <v>20</v>
      </c>
      <c r="C123" s="88">
        <v>11</v>
      </c>
      <c r="D123" s="88">
        <v>4</v>
      </c>
      <c r="E123" s="88">
        <v>5</v>
      </c>
      <c r="F123" s="88"/>
      <c r="G123" s="89">
        <v>26</v>
      </c>
      <c r="H123" s="89"/>
      <c r="I123" s="88">
        <v>49</v>
      </c>
      <c r="J123" s="88">
        <v>28</v>
      </c>
      <c r="K123" s="90">
        <f t="shared" si="10"/>
        <v>21</v>
      </c>
    </row>
    <row r="124" spans="1:11" ht="11.25">
      <c r="A124" s="5" t="s">
        <v>415</v>
      </c>
      <c r="B124" s="87">
        <v>20</v>
      </c>
      <c r="C124" s="88">
        <v>11</v>
      </c>
      <c r="D124" s="88">
        <v>2</v>
      </c>
      <c r="E124" s="88">
        <v>7</v>
      </c>
      <c r="F124" s="88"/>
      <c r="G124" s="89">
        <v>24</v>
      </c>
      <c r="H124" s="89"/>
      <c r="I124" s="88">
        <v>62</v>
      </c>
      <c r="J124" s="88">
        <v>37</v>
      </c>
      <c r="K124" s="90">
        <f t="shared" si="10"/>
        <v>25</v>
      </c>
    </row>
    <row r="125" spans="1:11" ht="11.25">
      <c r="A125" s="65" t="s">
        <v>416</v>
      </c>
      <c r="B125" s="111">
        <v>19</v>
      </c>
      <c r="C125" s="112">
        <v>8</v>
      </c>
      <c r="D125" s="112">
        <v>4</v>
      </c>
      <c r="E125" s="112">
        <v>7</v>
      </c>
      <c r="F125" s="112"/>
      <c r="G125" s="112">
        <v>20</v>
      </c>
      <c r="H125" s="112"/>
      <c r="I125" s="112">
        <v>39</v>
      </c>
      <c r="J125" s="112">
        <v>32</v>
      </c>
      <c r="K125" s="113">
        <f t="shared" si="10"/>
        <v>7</v>
      </c>
    </row>
    <row r="126" spans="1:11" ht="11.25">
      <c r="A126" s="5" t="s">
        <v>417</v>
      </c>
      <c r="B126" s="87">
        <v>19</v>
      </c>
      <c r="C126" s="88">
        <v>9</v>
      </c>
      <c r="D126" s="88">
        <v>1</v>
      </c>
      <c r="E126" s="88">
        <v>9</v>
      </c>
      <c r="F126" s="88"/>
      <c r="G126" s="89">
        <v>19</v>
      </c>
      <c r="H126" s="89"/>
      <c r="I126" s="88">
        <v>45</v>
      </c>
      <c r="J126" s="88">
        <v>37</v>
      </c>
      <c r="K126" s="90">
        <f t="shared" si="10"/>
        <v>8</v>
      </c>
    </row>
    <row r="127" spans="1:11" ht="11.25">
      <c r="A127" s="5" t="s">
        <v>418</v>
      </c>
      <c r="B127" s="87">
        <v>19</v>
      </c>
      <c r="C127" s="88">
        <v>8</v>
      </c>
      <c r="D127" s="88">
        <v>3</v>
      </c>
      <c r="E127" s="88">
        <v>8</v>
      </c>
      <c r="F127" s="88"/>
      <c r="G127" s="89">
        <v>19</v>
      </c>
      <c r="H127" s="89"/>
      <c r="I127" s="88">
        <v>33</v>
      </c>
      <c r="J127" s="88">
        <v>38</v>
      </c>
      <c r="K127" s="90">
        <f t="shared" si="10"/>
        <v>-5</v>
      </c>
    </row>
    <row r="128" spans="1:11" ht="11.25">
      <c r="A128" s="5" t="s">
        <v>419</v>
      </c>
      <c r="B128" s="87">
        <v>19</v>
      </c>
      <c r="C128" s="88">
        <v>6</v>
      </c>
      <c r="D128" s="88">
        <v>5</v>
      </c>
      <c r="E128" s="88">
        <v>8</v>
      </c>
      <c r="F128" s="88"/>
      <c r="G128" s="89">
        <v>17</v>
      </c>
      <c r="H128" s="89"/>
      <c r="I128" s="88">
        <v>29</v>
      </c>
      <c r="J128" s="88">
        <v>50</v>
      </c>
      <c r="K128" s="90">
        <f t="shared" si="10"/>
        <v>-21</v>
      </c>
    </row>
    <row r="129" spans="1:11" ht="11.25">
      <c r="A129" s="5" t="s">
        <v>420</v>
      </c>
      <c r="B129" s="87">
        <v>19</v>
      </c>
      <c r="C129" s="88">
        <v>4</v>
      </c>
      <c r="D129" s="88">
        <v>4</v>
      </c>
      <c r="E129" s="88">
        <v>11</v>
      </c>
      <c r="F129" s="88"/>
      <c r="G129" s="89">
        <v>12</v>
      </c>
      <c r="H129" s="89"/>
      <c r="I129" s="88">
        <v>15</v>
      </c>
      <c r="J129" s="88">
        <v>56</v>
      </c>
      <c r="K129" s="90">
        <f t="shared" si="10"/>
        <v>-41</v>
      </c>
    </row>
    <row r="130" spans="1:11" ht="11.25">
      <c r="A130" s="5" t="s">
        <v>421</v>
      </c>
      <c r="B130" s="87">
        <v>20</v>
      </c>
      <c r="C130" s="88">
        <v>2</v>
      </c>
      <c r="D130" s="88">
        <v>5</v>
      </c>
      <c r="E130" s="88">
        <v>13</v>
      </c>
      <c r="F130" s="88"/>
      <c r="G130" s="89">
        <v>9</v>
      </c>
      <c r="H130" s="89"/>
      <c r="I130" s="88">
        <v>18</v>
      </c>
      <c r="J130" s="88">
        <v>43</v>
      </c>
      <c r="K130" s="90">
        <f t="shared" si="10"/>
        <v>-25</v>
      </c>
    </row>
    <row r="131" spans="1:11" ht="12" thickBot="1">
      <c r="A131" s="6" t="s">
        <v>221</v>
      </c>
      <c r="B131" s="91">
        <v>19</v>
      </c>
      <c r="C131" s="92">
        <v>2</v>
      </c>
      <c r="D131" s="92">
        <v>3</v>
      </c>
      <c r="E131" s="92">
        <v>14</v>
      </c>
      <c r="F131" s="92"/>
      <c r="G131" s="93">
        <v>7</v>
      </c>
      <c r="H131" s="93"/>
      <c r="I131" s="92">
        <v>18</v>
      </c>
      <c r="J131" s="92">
        <v>65</v>
      </c>
      <c r="K131" s="94">
        <f t="shared" si="10"/>
        <v>-47</v>
      </c>
    </row>
    <row r="132" ht="12.75" thickBot="1" thickTop="1">
      <c r="A132" s="7" t="s">
        <v>423</v>
      </c>
    </row>
    <row r="133" spans="1:11" ht="12" thickTop="1">
      <c r="A133" s="3" t="s">
        <v>424</v>
      </c>
      <c r="B133" s="83">
        <v>18</v>
      </c>
      <c r="C133" s="84">
        <v>14</v>
      </c>
      <c r="D133" s="84">
        <v>3</v>
      </c>
      <c r="E133" s="84">
        <v>1</v>
      </c>
      <c r="F133" s="84"/>
      <c r="G133" s="85">
        <v>31</v>
      </c>
      <c r="H133" s="85"/>
      <c r="I133" s="84">
        <v>56</v>
      </c>
      <c r="J133" s="84">
        <v>17</v>
      </c>
      <c r="K133" s="86">
        <f aca="true" t="shared" si="11" ref="K133:K142">I133-J133</f>
        <v>39</v>
      </c>
    </row>
    <row r="134" spans="1:11" ht="11.25">
      <c r="A134" s="5" t="s">
        <v>432</v>
      </c>
      <c r="B134" s="87">
        <v>18</v>
      </c>
      <c r="C134" s="88">
        <v>14</v>
      </c>
      <c r="D134" s="88">
        <v>2</v>
      </c>
      <c r="E134" s="88">
        <v>2</v>
      </c>
      <c r="F134" s="88"/>
      <c r="G134" s="89">
        <v>30</v>
      </c>
      <c r="H134" s="89"/>
      <c r="I134" s="88">
        <v>63</v>
      </c>
      <c r="J134" s="88">
        <v>15</v>
      </c>
      <c r="K134" s="90">
        <f t="shared" si="11"/>
        <v>48</v>
      </c>
    </row>
    <row r="135" spans="1:11" ht="11.25">
      <c r="A135" s="5" t="s">
        <v>425</v>
      </c>
      <c r="B135" s="87">
        <v>18</v>
      </c>
      <c r="C135" s="88">
        <v>13</v>
      </c>
      <c r="D135" s="88">
        <v>3</v>
      </c>
      <c r="E135" s="88">
        <v>2</v>
      </c>
      <c r="F135" s="88"/>
      <c r="G135" s="89">
        <v>29</v>
      </c>
      <c r="H135" s="89"/>
      <c r="I135" s="88">
        <v>60</v>
      </c>
      <c r="J135" s="88">
        <v>12</v>
      </c>
      <c r="K135" s="90">
        <f t="shared" si="11"/>
        <v>48</v>
      </c>
    </row>
    <row r="136" spans="1:11" ht="11.25">
      <c r="A136" s="65" t="s">
        <v>426</v>
      </c>
      <c r="B136" s="111">
        <v>17</v>
      </c>
      <c r="C136" s="112">
        <v>8</v>
      </c>
      <c r="D136" s="112">
        <v>4</v>
      </c>
      <c r="E136" s="112">
        <v>5</v>
      </c>
      <c r="F136" s="112"/>
      <c r="G136" s="112">
        <v>20</v>
      </c>
      <c r="H136" s="112"/>
      <c r="I136" s="112">
        <v>39</v>
      </c>
      <c r="J136" s="112">
        <v>19</v>
      </c>
      <c r="K136" s="113">
        <f t="shared" si="11"/>
        <v>20</v>
      </c>
    </row>
    <row r="137" spans="1:11" ht="11.25">
      <c r="A137" s="5" t="s">
        <v>427</v>
      </c>
      <c r="B137" s="87">
        <v>18</v>
      </c>
      <c r="C137" s="88">
        <v>8</v>
      </c>
      <c r="D137" s="88">
        <v>2</v>
      </c>
      <c r="E137" s="88">
        <v>8</v>
      </c>
      <c r="F137" s="88"/>
      <c r="G137" s="89">
        <v>18</v>
      </c>
      <c r="H137" s="89"/>
      <c r="I137" s="88">
        <v>43</v>
      </c>
      <c r="J137" s="88">
        <v>32</v>
      </c>
      <c r="K137" s="90">
        <f t="shared" si="11"/>
        <v>11</v>
      </c>
    </row>
    <row r="138" spans="1:11" ht="11.25">
      <c r="A138" s="5" t="s">
        <v>244</v>
      </c>
      <c r="B138" s="87">
        <v>16</v>
      </c>
      <c r="C138" s="88">
        <v>5</v>
      </c>
      <c r="D138" s="88">
        <v>2</v>
      </c>
      <c r="E138" s="88">
        <v>9</v>
      </c>
      <c r="F138" s="88"/>
      <c r="G138" s="89">
        <v>12</v>
      </c>
      <c r="H138" s="89"/>
      <c r="I138" s="88">
        <v>18</v>
      </c>
      <c r="J138" s="88">
        <v>29</v>
      </c>
      <c r="K138" s="90">
        <f t="shared" si="11"/>
        <v>-11</v>
      </c>
    </row>
    <row r="139" spans="1:11" ht="11.25">
      <c r="A139" s="5" t="s">
        <v>428</v>
      </c>
      <c r="B139" s="87">
        <v>17</v>
      </c>
      <c r="C139" s="88">
        <v>5</v>
      </c>
      <c r="D139" s="88">
        <v>1</v>
      </c>
      <c r="E139" s="88">
        <v>11</v>
      </c>
      <c r="F139" s="88"/>
      <c r="G139" s="89">
        <v>11</v>
      </c>
      <c r="H139" s="89"/>
      <c r="I139" s="88">
        <v>35</v>
      </c>
      <c r="J139" s="88">
        <v>65</v>
      </c>
      <c r="K139" s="90">
        <f t="shared" si="11"/>
        <v>-30</v>
      </c>
    </row>
    <row r="140" spans="1:11" ht="11.25">
      <c r="A140" s="5" t="s">
        <v>429</v>
      </c>
      <c r="B140" s="87">
        <v>17</v>
      </c>
      <c r="C140" s="88">
        <v>2</v>
      </c>
      <c r="D140" s="88">
        <v>4</v>
      </c>
      <c r="E140" s="88">
        <v>11</v>
      </c>
      <c r="F140" s="88"/>
      <c r="G140" s="89">
        <v>8</v>
      </c>
      <c r="H140" s="89"/>
      <c r="I140" s="88">
        <v>14</v>
      </c>
      <c r="J140" s="88">
        <v>54</v>
      </c>
      <c r="K140" s="90">
        <f t="shared" si="11"/>
        <v>-40</v>
      </c>
    </row>
    <row r="141" spans="1:11" ht="11.25">
      <c r="A141" s="5" t="s">
        <v>430</v>
      </c>
      <c r="B141" s="87">
        <v>17</v>
      </c>
      <c r="C141" s="88">
        <v>1</v>
      </c>
      <c r="D141" s="88">
        <v>5</v>
      </c>
      <c r="E141" s="88">
        <v>11</v>
      </c>
      <c r="F141" s="88"/>
      <c r="G141" s="89">
        <v>7</v>
      </c>
      <c r="H141" s="89"/>
      <c r="I141" s="88">
        <v>12</v>
      </c>
      <c r="J141" s="88">
        <v>59</v>
      </c>
      <c r="K141" s="90">
        <f t="shared" si="11"/>
        <v>-47</v>
      </c>
    </row>
    <row r="142" spans="1:11" ht="12" thickBot="1">
      <c r="A142" s="6" t="s">
        <v>431</v>
      </c>
      <c r="B142" s="91">
        <v>14</v>
      </c>
      <c r="C142" s="92">
        <v>1</v>
      </c>
      <c r="D142" s="92">
        <v>2</v>
      </c>
      <c r="E142" s="92">
        <v>11</v>
      </c>
      <c r="F142" s="92"/>
      <c r="G142" s="93">
        <v>4</v>
      </c>
      <c r="H142" s="93"/>
      <c r="I142" s="92">
        <v>9</v>
      </c>
      <c r="J142" s="92">
        <v>47</v>
      </c>
      <c r="K142" s="94">
        <f t="shared" si="11"/>
        <v>-38</v>
      </c>
    </row>
    <row r="143" ht="12.75" thickBot="1" thickTop="1">
      <c r="A143" s="7" t="s">
        <v>433</v>
      </c>
    </row>
    <row r="144" spans="1:11" ht="12" thickTop="1">
      <c r="A144" s="3" t="s">
        <v>434</v>
      </c>
      <c r="B144" s="83">
        <v>20</v>
      </c>
      <c r="C144" s="84">
        <v>16</v>
      </c>
      <c r="D144" s="84">
        <v>4</v>
      </c>
      <c r="E144" s="84">
        <v>0</v>
      </c>
      <c r="F144" s="84"/>
      <c r="G144" s="85">
        <v>36</v>
      </c>
      <c r="H144" s="85"/>
      <c r="I144" s="84">
        <v>77</v>
      </c>
      <c r="J144" s="84">
        <v>12</v>
      </c>
      <c r="K144" s="86">
        <f aca="true" t="shared" si="12" ref="K144:K154">I144-J144</f>
        <v>65</v>
      </c>
    </row>
    <row r="145" spans="1:11" ht="11.25">
      <c r="A145" s="5" t="s">
        <v>435</v>
      </c>
      <c r="B145" s="87">
        <v>19</v>
      </c>
      <c r="C145" s="88">
        <v>15</v>
      </c>
      <c r="D145" s="88">
        <v>2</v>
      </c>
      <c r="E145" s="88">
        <v>2</v>
      </c>
      <c r="F145" s="88"/>
      <c r="G145" s="89">
        <v>32</v>
      </c>
      <c r="H145" s="89"/>
      <c r="I145" s="88">
        <v>82</v>
      </c>
      <c r="J145" s="88">
        <v>17</v>
      </c>
      <c r="K145" s="90">
        <f t="shared" si="12"/>
        <v>65</v>
      </c>
    </row>
    <row r="146" spans="1:11" ht="11.25">
      <c r="A146" s="5" t="s">
        <v>436</v>
      </c>
      <c r="B146" s="87">
        <v>18</v>
      </c>
      <c r="C146" s="88">
        <v>11</v>
      </c>
      <c r="D146" s="88">
        <v>4</v>
      </c>
      <c r="E146" s="88">
        <v>3</v>
      </c>
      <c r="F146" s="88"/>
      <c r="G146" s="89">
        <v>26</v>
      </c>
      <c r="H146" s="89"/>
      <c r="I146" s="88">
        <v>60</v>
      </c>
      <c r="J146" s="88">
        <v>17</v>
      </c>
      <c r="K146" s="90">
        <f t="shared" si="12"/>
        <v>43</v>
      </c>
    </row>
    <row r="147" spans="1:11" ht="11.25">
      <c r="A147" s="5" t="s">
        <v>437</v>
      </c>
      <c r="B147" s="87">
        <v>19</v>
      </c>
      <c r="C147" s="88">
        <v>12</v>
      </c>
      <c r="D147" s="88">
        <v>2</v>
      </c>
      <c r="E147" s="88">
        <v>5</v>
      </c>
      <c r="F147" s="88"/>
      <c r="G147" s="89">
        <v>26</v>
      </c>
      <c r="H147" s="89"/>
      <c r="I147" s="88">
        <v>66</v>
      </c>
      <c r="J147" s="88">
        <v>18</v>
      </c>
      <c r="K147" s="90">
        <f t="shared" si="12"/>
        <v>48</v>
      </c>
    </row>
    <row r="148" spans="1:11" ht="11.25">
      <c r="A148" s="5" t="s">
        <v>438</v>
      </c>
      <c r="B148" s="87">
        <v>18</v>
      </c>
      <c r="C148" s="88">
        <v>11</v>
      </c>
      <c r="D148" s="88">
        <v>0</v>
      </c>
      <c r="E148" s="88">
        <v>7</v>
      </c>
      <c r="F148" s="88"/>
      <c r="G148" s="89">
        <v>22</v>
      </c>
      <c r="H148" s="89"/>
      <c r="I148" s="88">
        <v>57</v>
      </c>
      <c r="J148" s="88">
        <v>48</v>
      </c>
      <c r="K148" s="90">
        <f t="shared" si="12"/>
        <v>9</v>
      </c>
    </row>
    <row r="149" spans="1:11" ht="11.25">
      <c r="A149" s="5" t="s">
        <v>439</v>
      </c>
      <c r="B149" s="87">
        <v>20</v>
      </c>
      <c r="C149" s="88">
        <v>9</v>
      </c>
      <c r="D149" s="88">
        <v>1</v>
      </c>
      <c r="E149" s="88">
        <v>10</v>
      </c>
      <c r="F149" s="88"/>
      <c r="G149" s="89">
        <v>19</v>
      </c>
      <c r="H149" s="89"/>
      <c r="I149" s="88">
        <v>38</v>
      </c>
      <c r="J149" s="88">
        <v>41</v>
      </c>
      <c r="K149" s="90">
        <f t="shared" si="12"/>
        <v>-3</v>
      </c>
    </row>
    <row r="150" spans="1:11" ht="11.25">
      <c r="A150" s="5" t="s">
        <v>440</v>
      </c>
      <c r="B150" s="87">
        <v>20</v>
      </c>
      <c r="C150" s="88">
        <v>6</v>
      </c>
      <c r="D150" s="88">
        <v>2</v>
      </c>
      <c r="E150" s="88">
        <v>12</v>
      </c>
      <c r="F150" s="88"/>
      <c r="G150" s="89">
        <v>14</v>
      </c>
      <c r="H150" s="89"/>
      <c r="I150" s="88">
        <v>35</v>
      </c>
      <c r="J150" s="88">
        <v>59</v>
      </c>
      <c r="K150" s="90">
        <f t="shared" si="12"/>
        <v>-24</v>
      </c>
    </row>
    <row r="151" spans="1:11" ht="11.25">
      <c r="A151" s="65" t="s">
        <v>441</v>
      </c>
      <c r="B151" s="111">
        <v>20</v>
      </c>
      <c r="C151" s="112">
        <v>5</v>
      </c>
      <c r="D151" s="112">
        <v>1</v>
      </c>
      <c r="E151" s="112">
        <v>14</v>
      </c>
      <c r="F151" s="112"/>
      <c r="G151" s="112">
        <v>11</v>
      </c>
      <c r="H151" s="112"/>
      <c r="I151" s="112">
        <v>27</v>
      </c>
      <c r="J151" s="112">
        <v>68</v>
      </c>
      <c r="K151" s="113">
        <f t="shared" si="12"/>
        <v>-41</v>
      </c>
    </row>
    <row r="152" spans="1:11" ht="11.25">
      <c r="A152" s="5" t="s">
        <v>442</v>
      </c>
      <c r="B152" s="87">
        <v>19</v>
      </c>
      <c r="C152" s="88">
        <v>5</v>
      </c>
      <c r="D152" s="88">
        <v>1</v>
      </c>
      <c r="E152" s="88">
        <v>13</v>
      </c>
      <c r="F152" s="88"/>
      <c r="G152" s="89">
        <v>9</v>
      </c>
      <c r="H152" s="89"/>
      <c r="I152" s="88">
        <v>36</v>
      </c>
      <c r="J152" s="88">
        <v>58</v>
      </c>
      <c r="K152" s="90">
        <f t="shared" si="12"/>
        <v>-22</v>
      </c>
    </row>
    <row r="153" spans="1:11" ht="11.25">
      <c r="A153" s="5" t="s">
        <v>443</v>
      </c>
      <c r="B153" s="87">
        <v>18</v>
      </c>
      <c r="C153" s="88">
        <v>2</v>
      </c>
      <c r="D153" s="88">
        <v>3</v>
      </c>
      <c r="E153" s="88">
        <v>13</v>
      </c>
      <c r="F153" s="88"/>
      <c r="G153" s="89">
        <v>7</v>
      </c>
      <c r="H153" s="89"/>
      <c r="I153" s="88">
        <v>24</v>
      </c>
      <c r="J153" s="88">
        <v>81</v>
      </c>
      <c r="K153" s="90">
        <f t="shared" si="12"/>
        <v>-57</v>
      </c>
    </row>
    <row r="154" spans="1:11" ht="12" thickBot="1">
      <c r="A154" s="6" t="s">
        <v>444</v>
      </c>
      <c r="B154" s="91">
        <v>19</v>
      </c>
      <c r="C154" s="92">
        <v>2</v>
      </c>
      <c r="D154" s="92">
        <v>2</v>
      </c>
      <c r="E154" s="92">
        <v>15</v>
      </c>
      <c r="F154" s="92"/>
      <c r="G154" s="93">
        <v>6</v>
      </c>
      <c r="H154" s="93"/>
      <c r="I154" s="92">
        <v>17</v>
      </c>
      <c r="J154" s="92">
        <v>100</v>
      </c>
      <c r="K154" s="94">
        <f t="shared" si="12"/>
        <v>-83</v>
      </c>
    </row>
    <row r="155" ht="12.75" thickBot="1" thickTop="1">
      <c r="A155" s="7" t="s">
        <v>446</v>
      </c>
    </row>
    <row r="156" spans="1:11" ht="12" thickTop="1">
      <c r="A156" s="3" t="s">
        <v>447</v>
      </c>
      <c r="B156" s="95">
        <v>19</v>
      </c>
      <c r="C156" s="84">
        <v>16</v>
      </c>
      <c r="D156" s="84">
        <v>1</v>
      </c>
      <c r="E156" s="84">
        <v>2</v>
      </c>
      <c r="F156" s="84"/>
      <c r="G156" s="85">
        <v>33</v>
      </c>
      <c r="H156" s="85"/>
      <c r="I156" s="84">
        <v>101</v>
      </c>
      <c r="J156" s="96">
        <v>15</v>
      </c>
      <c r="K156" s="97">
        <f aca="true" t="shared" si="13" ref="K156:K167">I156-J156</f>
        <v>86</v>
      </c>
    </row>
    <row r="157" spans="1:11" ht="11.25">
      <c r="A157" s="65" t="s">
        <v>448</v>
      </c>
      <c r="B157" s="114">
        <v>20</v>
      </c>
      <c r="C157" s="112">
        <v>12</v>
      </c>
      <c r="D157" s="112">
        <v>2</v>
      </c>
      <c r="E157" s="112">
        <v>6</v>
      </c>
      <c r="F157" s="112"/>
      <c r="G157" s="112">
        <v>26</v>
      </c>
      <c r="H157" s="112"/>
      <c r="I157" s="112">
        <v>43</v>
      </c>
      <c r="J157" s="115">
        <v>38</v>
      </c>
      <c r="K157" s="116">
        <f t="shared" si="13"/>
        <v>5</v>
      </c>
    </row>
    <row r="158" spans="1:11" ht="11.25">
      <c r="A158" s="5" t="s">
        <v>449</v>
      </c>
      <c r="B158" s="98">
        <v>17</v>
      </c>
      <c r="C158" s="88">
        <v>9</v>
      </c>
      <c r="D158" s="88">
        <v>3</v>
      </c>
      <c r="E158" s="88">
        <v>5</v>
      </c>
      <c r="F158" s="88"/>
      <c r="G158" s="89">
        <v>21</v>
      </c>
      <c r="H158" s="89"/>
      <c r="I158" s="88">
        <v>43</v>
      </c>
      <c r="J158" s="99">
        <v>32</v>
      </c>
      <c r="K158" s="100">
        <f t="shared" si="13"/>
        <v>11</v>
      </c>
    </row>
    <row r="159" spans="1:11" ht="11.25">
      <c r="A159" s="5" t="s">
        <v>450</v>
      </c>
      <c r="B159" s="98">
        <v>20</v>
      </c>
      <c r="C159" s="88">
        <v>10</v>
      </c>
      <c r="D159" s="88">
        <v>1</v>
      </c>
      <c r="E159" s="88">
        <v>9</v>
      </c>
      <c r="F159" s="88"/>
      <c r="G159" s="89">
        <v>21</v>
      </c>
      <c r="H159" s="89"/>
      <c r="I159" s="88">
        <v>40</v>
      </c>
      <c r="J159" s="99">
        <v>43</v>
      </c>
      <c r="K159" s="100">
        <f t="shared" si="13"/>
        <v>-3</v>
      </c>
    </row>
    <row r="160" spans="1:11" ht="11.25">
      <c r="A160" s="5" t="s">
        <v>451</v>
      </c>
      <c r="B160" s="98">
        <v>19</v>
      </c>
      <c r="C160" s="88">
        <v>9</v>
      </c>
      <c r="D160" s="88">
        <v>2</v>
      </c>
      <c r="E160" s="88">
        <v>8</v>
      </c>
      <c r="F160" s="88"/>
      <c r="G160" s="89">
        <v>20</v>
      </c>
      <c r="H160" s="89"/>
      <c r="I160" s="88">
        <v>41</v>
      </c>
      <c r="J160" s="99">
        <v>35</v>
      </c>
      <c r="K160" s="100">
        <f t="shared" si="13"/>
        <v>6</v>
      </c>
    </row>
    <row r="161" spans="1:11" ht="11.25">
      <c r="A161" s="5" t="s">
        <v>458</v>
      </c>
      <c r="B161" s="98">
        <v>20</v>
      </c>
      <c r="C161" s="88">
        <v>8</v>
      </c>
      <c r="D161" s="88">
        <v>3</v>
      </c>
      <c r="E161" s="88">
        <v>9</v>
      </c>
      <c r="F161" s="88"/>
      <c r="G161" s="89">
        <v>19</v>
      </c>
      <c r="H161" s="89"/>
      <c r="I161" s="88">
        <v>33</v>
      </c>
      <c r="J161" s="99">
        <v>59</v>
      </c>
      <c r="K161" s="100">
        <f t="shared" si="13"/>
        <v>-26</v>
      </c>
    </row>
    <row r="162" spans="1:11" ht="11.25">
      <c r="A162" s="5" t="s">
        <v>452</v>
      </c>
      <c r="B162" s="98">
        <v>18</v>
      </c>
      <c r="C162" s="88">
        <v>5</v>
      </c>
      <c r="D162" s="88">
        <v>5</v>
      </c>
      <c r="E162" s="88">
        <v>8</v>
      </c>
      <c r="F162" s="88"/>
      <c r="G162" s="89">
        <v>15</v>
      </c>
      <c r="H162" s="89"/>
      <c r="I162" s="88">
        <v>26</v>
      </c>
      <c r="J162" s="99">
        <v>37</v>
      </c>
      <c r="K162" s="100">
        <f t="shared" si="13"/>
        <v>-11</v>
      </c>
    </row>
    <row r="163" spans="1:11" ht="11.25">
      <c r="A163" s="5" t="s">
        <v>453</v>
      </c>
      <c r="B163" s="98">
        <v>18</v>
      </c>
      <c r="C163" s="88">
        <v>6</v>
      </c>
      <c r="D163" s="88">
        <v>3</v>
      </c>
      <c r="E163" s="88">
        <v>9</v>
      </c>
      <c r="F163" s="88"/>
      <c r="G163" s="89">
        <v>15</v>
      </c>
      <c r="H163" s="89"/>
      <c r="I163" s="88">
        <v>27</v>
      </c>
      <c r="J163" s="99">
        <v>44</v>
      </c>
      <c r="K163" s="100">
        <f t="shared" si="13"/>
        <v>-17</v>
      </c>
    </row>
    <row r="164" spans="1:11" ht="11.25">
      <c r="A164" s="5" t="s">
        <v>454</v>
      </c>
      <c r="B164" s="98">
        <v>13</v>
      </c>
      <c r="C164" s="88">
        <v>7</v>
      </c>
      <c r="D164" s="88">
        <v>0</v>
      </c>
      <c r="E164" s="88">
        <v>6</v>
      </c>
      <c r="F164" s="88"/>
      <c r="G164" s="89">
        <v>14</v>
      </c>
      <c r="H164" s="89"/>
      <c r="I164" s="88">
        <v>42</v>
      </c>
      <c r="J164" s="99">
        <v>32</v>
      </c>
      <c r="K164" s="100">
        <f t="shared" si="13"/>
        <v>10</v>
      </c>
    </row>
    <row r="165" spans="1:11" ht="11.25">
      <c r="A165" s="5" t="s">
        <v>455</v>
      </c>
      <c r="B165" s="98">
        <v>16</v>
      </c>
      <c r="C165" s="88">
        <v>4</v>
      </c>
      <c r="D165" s="88">
        <v>4</v>
      </c>
      <c r="E165" s="88">
        <v>8</v>
      </c>
      <c r="F165" s="88"/>
      <c r="G165" s="89">
        <v>12</v>
      </c>
      <c r="H165" s="89"/>
      <c r="I165" s="88">
        <v>26</v>
      </c>
      <c r="J165" s="99">
        <v>35</v>
      </c>
      <c r="K165" s="100">
        <f t="shared" si="13"/>
        <v>-9</v>
      </c>
    </row>
    <row r="166" spans="1:11" ht="11.25">
      <c r="A166" s="5" t="s">
        <v>456</v>
      </c>
      <c r="B166" s="98">
        <v>19</v>
      </c>
      <c r="C166" s="88">
        <v>5</v>
      </c>
      <c r="D166" s="88">
        <v>2</v>
      </c>
      <c r="E166" s="88">
        <v>12</v>
      </c>
      <c r="F166" s="88"/>
      <c r="G166" s="89">
        <v>12</v>
      </c>
      <c r="H166" s="89"/>
      <c r="I166" s="88">
        <v>28</v>
      </c>
      <c r="J166" s="99">
        <v>46</v>
      </c>
      <c r="K166" s="100">
        <f t="shared" si="13"/>
        <v>-18</v>
      </c>
    </row>
    <row r="167" spans="1:11" ht="12" thickBot="1">
      <c r="A167" s="6" t="s">
        <v>457</v>
      </c>
      <c r="B167" s="101">
        <v>19</v>
      </c>
      <c r="C167" s="92">
        <v>4</v>
      </c>
      <c r="D167" s="92">
        <v>2</v>
      </c>
      <c r="E167" s="92">
        <v>13</v>
      </c>
      <c r="F167" s="92"/>
      <c r="G167" s="93">
        <v>10</v>
      </c>
      <c r="H167" s="93"/>
      <c r="I167" s="92">
        <v>22</v>
      </c>
      <c r="J167" s="102">
        <v>56</v>
      </c>
      <c r="K167" s="103">
        <f t="shared" si="13"/>
        <v>-34</v>
      </c>
    </row>
    <row r="168" ht="12.75" thickBot="1" thickTop="1">
      <c r="A168" s="7" t="s">
        <v>459</v>
      </c>
    </row>
    <row r="169" spans="1:11" ht="12" thickTop="1">
      <c r="A169" s="3" t="s">
        <v>460</v>
      </c>
      <c r="B169" s="83">
        <v>22</v>
      </c>
      <c r="C169" s="84">
        <v>20</v>
      </c>
      <c r="D169" s="84">
        <v>1</v>
      </c>
      <c r="E169" s="84">
        <v>1</v>
      </c>
      <c r="F169" s="84"/>
      <c r="G169" s="85">
        <v>41</v>
      </c>
      <c r="H169" s="85"/>
      <c r="I169" s="84">
        <v>91</v>
      </c>
      <c r="J169" s="84">
        <v>18</v>
      </c>
      <c r="K169" s="86">
        <f aca="true" t="shared" si="14" ref="K169:K180">I169-J169</f>
        <v>73</v>
      </c>
    </row>
    <row r="170" spans="1:12" ht="11.25">
      <c r="A170" s="5" t="s">
        <v>198</v>
      </c>
      <c r="B170" s="87">
        <v>22</v>
      </c>
      <c r="C170" s="88">
        <v>19</v>
      </c>
      <c r="D170" s="88">
        <v>1</v>
      </c>
      <c r="E170" s="88">
        <v>2</v>
      </c>
      <c r="F170" s="88"/>
      <c r="G170" s="89">
        <v>39</v>
      </c>
      <c r="H170" s="89"/>
      <c r="I170" s="88">
        <v>97</v>
      </c>
      <c r="J170" s="88">
        <v>24</v>
      </c>
      <c r="K170" s="90">
        <f t="shared" si="14"/>
        <v>73</v>
      </c>
      <c r="L170" s="8" t="s">
        <v>445</v>
      </c>
    </row>
    <row r="171" spans="1:11" ht="11.25">
      <c r="A171" s="5" t="s">
        <v>461</v>
      </c>
      <c r="B171" s="87">
        <v>20</v>
      </c>
      <c r="C171" s="88">
        <v>16</v>
      </c>
      <c r="D171" s="88">
        <v>2</v>
      </c>
      <c r="E171" s="88">
        <v>2</v>
      </c>
      <c r="F171" s="88"/>
      <c r="G171" s="89">
        <v>34</v>
      </c>
      <c r="H171" s="89"/>
      <c r="I171" s="88">
        <v>66</v>
      </c>
      <c r="J171" s="88">
        <v>19</v>
      </c>
      <c r="K171" s="90">
        <f t="shared" si="14"/>
        <v>47</v>
      </c>
    </row>
    <row r="172" spans="1:11" ht="11.25">
      <c r="A172" s="5" t="s">
        <v>462</v>
      </c>
      <c r="B172" s="87">
        <v>22</v>
      </c>
      <c r="C172" s="88">
        <v>12</v>
      </c>
      <c r="D172" s="88">
        <v>2</v>
      </c>
      <c r="E172" s="88">
        <v>8</v>
      </c>
      <c r="F172" s="88"/>
      <c r="G172" s="89">
        <v>26</v>
      </c>
      <c r="H172" s="89"/>
      <c r="I172" s="88">
        <v>48</v>
      </c>
      <c r="J172" s="88">
        <v>32</v>
      </c>
      <c r="K172" s="90">
        <f t="shared" si="14"/>
        <v>16</v>
      </c>
    </row>
    <row r="173" spans="1:11" ht="11.25">
      <c r="A173" s="5" t="s">
        <v>463</v>
      </c>
      <c r="B173" s="87">
        <v>19</v>
      </c>
      <c r="C173" s="88">
        <v>9</v>
      </c>
      <c r="D173" s="88">
        <v>0</v>
      </c>
      <c r="E173" s="88">
        <v>10</v>
      </c>
      <c r="F173" s="88"/>
      <c r="G173" s="89">
        <v>18</v>
      </c>
      <c r="H173" s="89"/>
      <c r="I173" s="88">
        <v>28</v>
      </c>
      <c r="J173" s="88">
        <v>42</v>
      </c>
      <c r="K173" s="90">
        <f t="shared" si="14"/>
        <v>-14</v>
      </c>
    </row>
    <row r="174" spans="1:11" ht="11.25">
      <c r="A174" s="5" t="s">
        <v>464</v>
      </c>
      <c r="B174" s="87">
        <v>21</v>
      </c>
      <c r="C174" s="88">
        <v>7</v>
      </c>
      <c r="D174" s="88">
        <v>2</v>
      </c>
      <c r="E174" s="88">
        <v>12</v>
      </c>
      <c r="F174" s="88"/>
      <c r="G174" s="89">
        <v>16</v>
      </c>
      <c r="H174" s="89"/>
      <c r="I174" s="88">
        <v>49</v>
      </c>
      <c r="J174" s="88">
        <v>45</v>
      </c>
      <c r="K174" s="90">
        <f t="shared" si="14"/>
        <v>4</v>
      </c>
    </row>
    <row r="175" spans="1:11" ht="11.25">
      <c r="A175" s="5" t="s">
        <v>465</v>
      </c>
      <c r="B175" s="87">
        <v>21</v>
      </c>
      <c r="C175" s="88">
        <v>8</v>
      </c>
      <c r="D175" s="88">
        <v>0</v>
      </c>
      <c r="E175" s="88">
        <v>13</v>
      </c>
      <c r="F175" s="88"/>
      <c r="G175" s="89">
        <v>16</v>
      </c>
      <c r="H175" s="89"/>
      <c r="I175" s="88">
        <v>35</v>
      </c>
      <c r="J175" s="88">
        <v>64</v>
      </c>
      <c r="K175" s="90">
        <f t="shared" si="14"/>
        <v>-29</v>
      </c>
    </row>
    <row r="176" spans="1:11" ht="11.25">
      <c r="A176" s="5" t="s">
        <v>466</v>
      </c>
      <c r="B176" s="87">
        <v>20</v>
      </c>
      <c r="C176" s="88">
        <v>7</v>
      </c>
      <c r="D176" s="88">
        <v>0</v>
      </c>
      <c r="E176" s="88">
        <v>13</v>
      </c>
      <c r="F176" s="88"/>
      <c r="G176" s="89">
        <v>14</v>
      </c>
      <c r="H176" s="89"/>
      <c r="I176" s="88">
        <v>47</v>
      </c>
      <c r="J176" s="88">
        <v>56</v>
      </c>
      <c r="K176" s="90">
        <f t="shared" si="14"/>
        <v>-9</v>
      </c>
    </row>
    <row r="177" spans="1:11" ht="11.25">
      <c r="A177" s="5" t="s">
        <v>467</v>
      </c>
      <c r="B177" s="87">
        <v>20</v>
      </c>
      <c r="C177" s="88">
        <v>5</v>
      </c>
      <c r="D177" s="88">
        <v>2</v>
      </c>
      <c r="E177" s="88">
        <v>13</v>
      </c>
      <c r="F177" s="88"/>
      <c r="G177" s="89">
        <v>12</v>
      </c>
      <c r="H177" s="89"/>
      <c r="I177" s="88">
        <v>36</v>
      </c>
      <c r="J177" s="88">
        <v>52</v>
      </c>
      <c r="K177" s="90">
        <f t="shared" si="14"/>
        <v>-16</v>
      </c>
    </row>
    <row r="178" spans="1:11" ht="11.25">
      <c r="A178" s="5" t="s">
        <v>468</v>
      </c>
      <c r="B178" s="87">
        <v>20</v>
      </c>
      <c r="C178" s="88">
        <v>3</v>
      </c>
      <c r="D178" s="88">
        <v>4</v>
      </c>
      <c r="E178" s="88">
        <v>13</v>
      </c>
      <c r="F178" s="88"/>
      <c r="G178" s="89">
        <v>10</v>
      </c>
      <c r="H178" s="89"/>
      <c r="I178" s="88">
        <v>20</v>
      </c>
      <c r="J178" s="88">
        <v>77</v>
      </c>
      <c r="K178" s="90">
        <f t="shared" si="14"/>
        <v>-57</v>
      </c>
    </row>
    <row r="179" spans="1:11" ht="11.25">
      <c r="A179" s="5" t="s">
        <v>469</v>
      </c>
      <c r="B179" s="87">
        <v>16</v>
      </c>
      <c r="C179" s="88">
        <v>4</v>
      </c>
      <c r="D179" s="88">
        <v>1</v>
      </c>
      <c r="E179" s="88">
        <v>11</v>
      </c>
      <c r="F179" s="88"/>
      <c r="G179" s="89">
        <v>9</v>
      </c>
      <c r="H179" s="89"/>
      <c r="I179" s="88">
        <v>44</v>
      </c>
      <c r="J179" s="88">
        <v>612</v>
      </c>
      <c r="K179" s="90">
        <f t="shared" si="14"/>
        <v>-568</v>
      </c>
    </row>
    <row r="180" spans="1:11" ht="12" thickBot="1">
      <c r="A180" s="117" t="s">
        <v>470</v>
      </c>
      <c r="B180" s="118">
        <v>19</v>
      </c>
      <c r="C180" s="119">
        <v>2</v>
      </c>
      <c r="D180" s="119">
        <v>3</v>
      </c>
      <c r="E180" s="119">
        <v>14</v>
      </c>
      <c r="F180" s="119"/>
      <c r="G180" s="119">
        <v>7</v>
      </c>
      <c r="H180" s="119"/>
      <c r="I180" s="119">
        <v>18</v>
      </c>
      <c r="J180" s="119">
        <v>88</v>
      </c>
      <c r="K180" s="120">
        <f t="shared" si="14"/>
        <v>-70</v>
      </c>
    </row>
    <row r="181" ht="12.75" thickBot="1" thickTop="1">
      <c r="A181" s="7" t="s">
        <v>471</v>
      </c>
    </row>
    <row r="182" spans="1:11" ht="12" thickTop="1">
      <c r="A182" s="3" t="s">
        <v>472</v>
      </c>
      <c r="B182" s="83">
        <v>22</v>
      </c>
      <c r="C182" s="84">
        <v>18</v>
      </c>
      <c r="D182" s="84">
        <v>3</v>
      </c>
      <c r="E182" s="84">
        <v>1</v>
      </c>
      <c r="F182" s="84"/>
      <c r="G182" s="85">
        <v>39</v>
      </c>
      <c r="H182" s="85"/>
      <c r="I182" s="84">
        <v>58</v>
      </c>
      <c r="J182" s="84">
        <v>7</v>
      </c>
      <c r="K182" s="86">
        <f aca="true" t="shared" si="15" ref="K182:K193">I182-J182</f>
        <v>51</v>
      </c>
    </row>
    <row r="183" spans="1:11" ht="11.25">
      <c r="A183" s="5" t="s">
        <v>473</v>
      </c>
      <c r="B183" s="87">
        <v>20</v>
      </c>
      <c r="C183" s="88">
        <v>14</v>
      </c>
      <c r="D183" s="88">
        <v>5</v>
      </c>
      <c r="E183" s="88">
        <v>1</v>
      </c>
      <c r="F183" s="88"/>
      <c r="G183" s="89">
        <v>33</v>
      </c>
      <c r="H183" s="89"/>
      <c r="I183" s="88">
        <v>44</v>
      </c>
      <c r="J183" s="88">
        <v>12</v>
      </c>
      <c r="K183" s="90">
        <f t="shared" si="15"/>
        <v>32</v>
      </c>
    </row>
    <row r="184" spans="1:11" ht="11.25">
      <c r="A184" s="5" t="s">
        <v>474</v>
      </c>
      <c r="B184" s="87">
        <v>20</v>
      </c>
      <c r="C184" s="88">
        <v>14</v>
      </c>
      <c r="D184" s="88">
        <v>2</v>
      </c>
      <c r="E184" s="88">
        <v>4</v>
      </c>
      <c r="F184" s="88"/>
      <c r="G184" s="89">
        <v>30</v>
      </c>
      <c r="H184" s="89"/>
      <c r="I184" s="88">
        <v>59</v>
      </c>
      <c r="J184" s="88">
        <v>15</v>
      </c>
      <c r="K184" s="90">
        <f t="shared" si="15"/>
        <v>44</v>
      </c>
    </row>
    <row r="185" spans="1:11" ht="11.25">
      <c r="A185" s="5" t="s">
        <v>475</v>
      </c>
      <c r="B185" s="87">
        <v>19</v>
      </c>
      <c r="C185" s="88">
        <v>12</v>
      </c>
      <c r="D185" s="88">
        <v>2</v>
      </c>
      <c r="E185" s="88">
        <v>5</v>
      </c>
      <c r="F185" s="88"/>
      <c r="G185" s="89">
        <v>26</v>
      </c>
      <c r="H185" s="89"/>
      <c r="I185" s="88">
        <v>42</v>
      </c>
      <c r="J185" s="88">
        <v>11</v>
      </c>
      <c r="K185" s="90">
        <f t="shared" si="15"/>
        <v>31</v>
      </c>
    </row>
    <row r="186" spans="1:11" ht="11.25">
      <c r="A186" s="65" t="s">
        <v>481</v>
      </c>
      <c r="B186" s="111">
        <v>22</v>
      </c>
      <c r="C186" s="112">
        <v>8</v>
      </c>
      <c r="D186" s="112">
        <v>6</v>
      </c>
      <c r="E186" s="112">
        <v>8</v>
      </c>
      <c r="F186" s="112"/>
      <c r="G186" s="112">
        <v>22</v>
      </c>
      <c r="H186" s="112"/>
      <c r="I186" s="112">
        <v>43</v>
      </c>
      <c r="J186" s="112">
        <v>32</v>
      </c>
      <c r="K186" s="113">
        <f t="shared" si="15"/>
        <v>11</v>
      </c>
    </row>
    <row r="187" spans="1:11" ht="11.25">
      <c r="A187" s="5" t="s">
        <v>276</v>
      </c>
      <c r="B187" s="87">
        <v>20</v>
      </c>
      <c r="C187" s="88">
        <v>7</v>
      </c>
      <c r="D187" s="88">
        <v>5</v>
      </c>
      <c r="E187" s="88">
        <v>8</v>
      </c>
      <c r="F187" s="88"/>
      <c r="G187" s="89">
        <v>19</v>
      </c>
      <c r="H187" s="89"/>
      <c r="I187" s="88">
        <v>25</v>
      </c>
      <c r="J187" s="88">
        <v>26</v>
      </c>
      <c r="K187" s="90">
        <f t="shared" si="15"/>
        <v>-1</v>
      </c>
    </row>
    <row r="188" spans="1:11" ht="11.25">
      <c r="A188" s="5" t="s">
        <v>476</v>
      </c>
      <c r="B188" s="87">
        <v>22</v>
      </c>
      <c r="C188" s="88">
        <v>6</v>
      </c>
      <c r="D188" s="88">
        <v>6</v>
      </c>
      <c r="E188" s="88">
        <v>10</v>
      </c>
      <c r="F188" s="88"/>
      <c r="G188" s="89">
        <v>18</v>
      </c>
      <c r="H188" s="89"/>
      <c r="I188" s="88">
        <v>28</v>
      </c>
      <c r="J188" s="88">
        <v>40</v>
      </c>
      <c r="K188" s="90">
        <f t="shared" si="15"/>
        <v>-12</v>
      </c>
    </row>
    <row r="189" spans="1:11" ht="11.25">
      <c r="A189" s="5" t="s">
        <v>477</v>
      </c>
      <c r="B189" s="87">
        <v>20</v>
      </c>
      <c r="C189" s="88">
        <v>5</v>
      </c>
      <c r="D189" s="88">
        <v>4</v>
      </c>
      <c r="E189" s="88">
        <v>11</v>
      </c>
      <c r="F189" s="88"/>
      <c r="G189" s="89">
        <v>14</v>
      </c>
      <c r="H189" s="89"/>
      <c r="I189" s="88">
        <v>21</v>
      </c>
      <c r="J189" s="88">
        <v>46</v>
      </c>
      <c r="K189" s="90">
        <f t="shared" si="15"/>
        <v>-25</v>
      </c>
    </row>
    <row r="190" spans="1:11" ht="11.25">
      <c r="A190" s="5" t="s">
        <v>478</v>
      </c>
      <c r="B190" s="87">
        <v>20</v>
      </c>
      <c r="C190" s="88">
        <v>5</v>
      </c>
      <c r="D190" s="88">
        <v>4</v>
      </c>
      <c r="E190" s="88">
        <v>11</v>
      </c>
      <c r="F190" s="88"/>
      <c r="G190" s="89">
        <v>14</v>
      </c>
      <c r="H190" s="89"/>
      <c r="I190" s="88">
        <v>25</v>
      </c>
      <c r="J190" s="88">
        <v>58</v>
      </c>
      <c r="K190" s="90">
        <f t="shared" si="15"/>
        <v>-33</v>
      </c>
    </row>
    <row r="191" spans="1:11" ht="11.25">
      <c r="A191" s="5" t="s">
        <v>479</v>
      </c>
      <c r="B191" s="87">
        <v>20</v>
      </c>
      <c r="C191" s="88">
        <v>5</v>
      </c>
      <c r="D191" s="88">
        <v>3</v>
      </c>
      <c r="E191" s="88">
        <v>12</v>
      </c>
      <c r="F191" s="88"/>
      <c r="G191" s="89">
        <v>13</v>
      </c>
      <c r="H191" s="89"/>
      <c r="I191" s="88">
        <v>25</v>
      </c>
      <c r="J191" s="88">
        <v>39</v>
      </c>
      <c r="K191" s="90">
        <f t="shared" si="15"/>
        <v>-14</v>
      </c>
    </row>
    <row r="192" spans="1:11" ht="11.25">
      <c r="A192" s="5" t="s">
        <v>482</v>
      </c>
      <c r="B192" s="87">
        <v>22</v>
      </c>
      <c r="C192" s="88">
        <v>2</v>
      </c>
      <c r="D192" s="88">
        <v>7</v>
      </c>
      <c r="E192" s="88">
        <v>13</v>
      </c>
      <c r="F192" s="88"/>
      <c r="G192" s="89">
        <v>11</v>
      </c>
      <c r="H192" s="89"/>
      <c r="I192" s="88">
        <v>21</v>
      </c>
      <c r="J192" s="88">
        <v>64</v>
      </c>
      <c r="K192" s="90">
        <f t="shared" si="15"/>
        <v>-43</v>
      </c>
    </row>
    <row r="193" spans="1:11" ht="12" thickBot="1">
      <c r="A193" s="6" t="s">
        <v>480</v>
      </c>
      <c r="B193" s="91">
        <v>21</v>
      </c>
      <c r="C193" s="92">
        <v>3</v>
      </c>
      <c r="D193" s="92">
        <v>3</v>
      </c>
      <c r="E193" s="92">
        <v>15</v>
      </c>
      <c r="F193" s="92"/>
      <c r="G193" s="93">
        <v>9</v>
      </c>
      <c r="H193" s="93"/>
      <c r="I193" s="92">
        <v>13</v>
      </c>
      <c r="J193" s="92">
        <v>54</v>
      </c>
      <c r="K193" s="94">
        <f t="shared" si="15"/>
        <v>-41</v>
      </c>
    </row>
    <row r="194" ht="12.75" thickBot="1" thickTop="1">
      <c r="A194" s="7" t="s">
        <v>483</v>
      </c>
    </row>
    <row r="195" spans="1:11" ht="12" thickTop="1">
      <c r="A195" s="13" t="s">
        <v>484</v>
      </c>
      <c r="B195" s="121">
        <v>20</v>
      </c>
      <c r="C195" s="122">
        <v>14</v>
      </c>
      <c r="D195" s="122">
        <v>4</v>
      </c>
      <c r="E195" s="122">
        <v>2</v>
      </c>
      <c r="F195" s="122"/>
      <c r="G195" s="122">
        <v>32</v>
      </c>
      <c r="H195" s="122"/>
      <c r="I195" s="122">
        <v>72</v>
      </c>
      <c r="J195" s="122">
        <v>16</v>
      </c>
      <c r="K195" s="123">
        <f aca="true" t="shared" si="16" ref="K195:K205">I195-J195</f>
        <v>56</v>
      </c>
    </row>
    <row r="196" spans="1:11" ht="11.25">
      <c r="A196" s="5" t="s">
        <v>485</v>
      </c>
      <c r="B196" s="87">
        <v>19</v>
      </c>
      <c r="C196" s="88">
        <v>13</v>
      </c>
      <c r="D196" s="88">
        <v>3</v>
      </c>
      <c r="E196" s="88">
        <v>3</v>
      </c>
      <c r="F196" s="88"/>
      <c r="G196" s="89">
        <v>29</v>
      </c>
      <c r="H196" s="89"/>
      <c r="I196" s="88">
        <v>56</v>
      </c>
      <c r="J196" s="88">
        <v>21</v>
      </c>
      <c r="K196" s="90">
        <f t="shared" si="16"/>
        <v>35</v>
      </c>
    </row>
    <row r="197" spans="1:11" ht="11.25">
      <c r="A197" s="5" t="s">
        <v>486</v>
      </c>
      <c r="B197" s="87">
        <v>19</v>
      </c>
      <c r="C197" s="88">
        <v>9</v>
      </c>
      <c r="D197" s="88">
        <v>7</v>
      </c>
      <c r="E197" s="88">
        <v>3</v>
      </c>
      <c r="F197" s="88"/>
      <c r="G197" s="89">
        <v>25</v>
      </c>
      <c r="H197" s="89"/>
      <c r="I197" s="88">
        <v>29</v>
      </c>
      <c r="J197" s="88">
        <v>17</v>
      </c>
      <c r="K197" s="90">
        <f t="shared" si="16"/>
        <v>12</v>
      </c>
    </row>
    <row r="198" spans="1:11" ht="11.25">
      <c r="A198" s="5" t="s">
        <v>487</v>
      </c>
      <c r="B198" s="87">
        <v>19</v>
      </c>
      <c r="C198" s="88">
        <v>10</v>
      </c>
      <c r="D198" s="88">
        <v>3</v>
      </c>
      <c r="E198" s="88">
        <v>6</v>
      </c>
      <c r="F198" s="88"/>
      <c r="G198" s="89">
        <v>23</v>
      </c>
      <c r="H198" s="89"/>
      <c r="I198" s="88">
        <v>58</v>
      </c>
      <c r="J198" s="88">
        <v>29</v>
      </c>
      <c r="K198" s="90">
        <f t="shared" si="16"/>
        <v>29</v>
      </c>
    </row>
    <row r="199" spans="1:11" ht="11.25">
      <c r="A199" s="5" t="s">
        <v>488</v>
      </c>
      <c r="B199" s="87">
        <v>20</v>
      </c>
      <c r="C199" s="88">
        <v>10</v>
      </c>
      <c r="D199" s="88">
        <v>3</v>
      </c>
      <c r="E199" s="88">
        <v>7</v>
      </c>
      <c r="F199" s="88"/>
      <c r="G199" s="89">
        <v>23</v>
      </c>
      <c r="H199" s="89"/>
      <c r="I199" s="88">
        <v>50</v>
      </c>
      <c r="J199" s="88">
        <v>47</v>
      </c>
      <c r="K199" s="90">
        <f t="shared" si="16"/>
        <v>3</v>
      </c>
    </row>
    <row r="200" spans="1:11" ht="11.25">
      <c r="A200" s="5" t="s">
        <v>489</v>
      </c>
      <c r="B200" s="87">
        <v>18</v>
      </c>
      <c r="C200" s="88">
        <v>10</v>
      </c>
      <c r="D200" s="88">
        <v>2</v>
      </c>
      <c r="E200" s="88">
        <v>6</v>
      </c>
      <c r="F200" s="88"/>
      <c r="G200" s="89">
        <v>22</v>
      </c>
      <c r="H200" s="89"/>
      <c r="I200" s="88">
        <v>45</v>
      </c>
      <c r="J200" s="88">
        <v>25</v>
      </c>
      <c r="K200" s="90">
        <f t="shared" si="16"/>
        <v>20</v>
      </c>
    </row>
    <row r="201" spans="1:11" ht="11.25">
      <c r="A201" s="5" t="s">
        <v>490</v>
      </c>
      <c r="B201" s="87">
        <v>18</v>
      </c>
      <c r="C201" s="88">
        <v>7</v>
      </c>
      <c r="D201" s="88">
        <v>2</v>
      </c>
      <c r="E201" s="88">
        <v>9</v>
      </c>
      <c r="F201" s="88"/>
      <c r="G201" s="89">
        <v>16</v>
      </c>
      <c r="H201" s="89"/>
      <c r="I201" s="88">
        <v>38</v>
      </c>
      <c r="J201" s="88">
        <v>39</v>
      </c>
      <c r="K201" s="90">
        <f t="shared" si="16"/>
        <v>-1</v>
      </c>
    </row>
    <row r="202" spans="1:11" ht="11.25">
      <c r="A202" s="5" t="s">
        <v>493</v>
      </c>
      <c r="B202" s="87">
        <v>19</v>
      </c>
      <c r="C202" s="88">
        <v>6</v>
      </c>
      <c r="D202" s="88">
        <v>3</v>
      </c>
      <c r="E202" s="88">
        <v>10</v>
      </c>
      <c r="F202" s="88"/>
      <c r="G202" s="89">
        <v>13</v>
      </c>
      <c r="H202" s="89"/>
      <c r="I202" s="88">
        <v>39</v>
      </c>
      <c r="J202" s="88">
        <v>50</v>
      </c>
      <c r="K202" s="90">
        <f t="shared" si="16"/>
        <v>-11</v>
      </c>
    </row>
    <row r="203" spans="1:11" ht="11.25">
      <c r="A203" s="5" t="s">
        <v>491</v>
      </c>
      <c r="B203" s="87">
        <v>20</v>
      </c>
      <c r="C203" s="88">
        <v>6</v>
      </c>
      <c r="D203" s="88">
        <v>1</v>
      </c>
      <c r="E203" s="88">
        <v>13</v>
      </c>
      <c r="F203" s="88"/>
      <c r="G203" s="89">
        <v>13</v>
      </c>
      <c r="H203" s="89"/>
      <c r="I203" s="88">
        <v>24</v>
      </c>
      <c r="J203" s="88">
        <v>34</v>
      </c>
      <c r="K203" s="90">
        <f t="shared" si="16"/>
        <v>-10</v>
      </c>
    </row>
    <row r="204" spans="1:11" ht="11.25">
      <c r="A204" s="5" t="s">
        <v>492</v>
      </c>
      <c r="B204" s="87">
        <v>19</v>
      </c>
      <c r="C204" s="88">
        <v>3</v>
      </c>
      <c r="D204" s="88">
        <v>2</v>
      </c>
      <c r="E204" s="88">
        <v>14</v>
      </c>
      <c r="F204" s="88"/>
      <c r="G204" s="89">
        <v>8</v>
      </c>
      <c r="H204" s="89"/>
      <c r="I204" s="88">
        <v>24</v>
      </c>
      <c r="J204" s="88">
        <v>54</v>
      </c>
      <c r="K204" s="90">
        <f t="shared" si="16"/>
        <v>-30</v>
      </c>
    </row>
    <row r="205" spans="1:11" ht="12" thickBot="1">
      <c r="A205" s="6" t="s">
        <v>494</v>
      </c>
      <c r="B205" s="91">
        <v>17</v>
      </c>
      <c r="C205" s="92">
        <v>1</v>
      </c>
      <c r="D205" s="92">
        <v>0</v>
      </c>
      <c r="E205" s="92">
        <v>16</v>
      </c>
      <c r="F205" s="92"/>
      <c r="G205" s="93">
        <v>0</v>
      </c>
      <c r="H205" s="93"/>
      <c r="I205" s="92">
        <v>10</v>
      </c>
      <c r="J205" s="92">
        <v>113</v>
      </c>
      <c r="K205" s="94">
        <f t="shared" si="16"/>
        <v>-103</v>
      </c>
    </row>
    <row r="206" ht="12.75" thickBot="1" thickTop="1">
      <c r="A206" s="7" t="s">
        <v>495</v>
      </c>
    </row>
    <row r="207" spans="1:11" ht="12" thickTop="1">
      <c r="A207" s="3" t="s">
        <v>496</v>
      </c>
      <c r="B207" s="83">
        <v>20</v>
      </c>
      <c r="C207" s="84">
        <v>18</v>
      </c>
      <c r="D207" s="84">
        <v>1</v>
      </c>
      <c r="E207" s="84">
        <v>1</v>
      </c>
      <c r="F207" s="84"/>
      <c r="G207" s="85">
        <v>37</v>
      </c>
      <c r="H207" s="85"/>
      <c r="I207" s="84">
        <v>109</v>
      </c>
      <c r="J207" s="84">
        <v>15</v>
      </c>
      <c r="K207" s="86">
        <f aca="true" t="shared" si="17" ref="K207:K217">I207-J207</f>
        <v>94</v>
      </c>
    </row>
    <row r="208" spans="1:11" ht="11.25">
      <c r="A208" s="5" t="s">
        <v>497</v>
      </c>
      <c r="B208" s="87">
        <v>19</v>
      </c>
      <c r="C208" s="88">
        <v>13</v>
      </c>
      <c r="D208" s="88">
        <v>3</v>
      </c>
      <c r="E208" s="88">
        <v>3</v>
      </c>
      <c r="F208" s="88"/>
      <c r="G208" s="89">
        <v>29</v>
      </c>
      <c r="H208" s="89"/>
      <c r="I208" s="88">
        <v>62</v>
      </c>
      <c r="J208" s="88">
        <v>21</v>
      </c>
      <c r="K208" s="90">
        <f t="shared" si="17"/>
        <v>41</v>
      </c>
    </row>
    <row r="209" spans="1:11" ht="11.25">
      <c r="A209" s="5" t="s">
        <v>498</v>
      </c>
      <c r="B209" s="87">
        <v>18</v>
      </c>
      <c r="C209" s="88">
        <v>12</v>
      </c>
      <c r="D209" s="88">
        <v>4</v>
      </c>
      <c r="E209" s="88">
        <v>2</v>
      </c>
      <c r="F209" s="88"/>
      <c r="G209" s="89">
        <v>28</v>
      </c>
      <c r="H209" s="89"/>
      <c r="I209" s="88">
        <v>78</v>
      </c>
      <c r="J209" s="88">
        <v>20</v>
      </c>
      <c r="K209" s="90">
        <f t="shared" si="17"/>
        <v>58</v>
      </c>
    </row>
    <row r="210" spans="1:11" ht="11.25">
      <c r="A210" s="65" t="s">
        <v>499</v>
      </c>
      <c r="B210" s="111">
        <v>19</v>
      </c>
      <c r="C210" s="112">
        <v>11</v>
      </c>
      <c r="D210" s="112">
        <v>1</v>
      </c>
      <c r="E210" s="112">
        <v>7</v>
      </c>
      <c r="F210" s="112"/>
      <c r="G210" s="112">
        <v>23</v>
      </c>
      <c r="H210" s="112"/>
      <c r="I210" s="112">
        <v>55</v>
      </c>
      <c r="J210" s="112">
        <v>46</v>
      </c>
      <c r="K210" s="113">
        <f t="shared" si="17"/>
        <v>9</v>
      </c>
    </row>
    <row r="211" spans="1:11" ht="11.25">
      <c r="A211" s="5" t="s">
        <v>500</v>
      </c>
      <c r="B211" s="87">
        <v>20</v>
      </c>
      <c r="C211" s="88">
        <v>11</v>
      </c>
      <c r="D211" s="88">
        <v>0</v>
      </c>
      <c r="E211" s="88">
        <v>9</v>
      </c>
      <c r="F211" s="88"/>
      <c r="G211" s="89">
        <v>22</v>
      </c>
      <c r="H211" s="89"/>
      <c r="I211" s="88">
        <v>42</v>
      </c>
      <c r="J211" s="88">
        <v>44</v>
      </c>
      <c r="K211" s="90">
        <f t="shared" si="17"/>
        <v>-2</v>
      </c>
    </row>
    <row r="212" spans="1:11" ht="11.25">
      <c r="A212" s="5" t="s">
        <v>501</v>
      </c>
      <c r="B212" s="87">
        <v>18</v>
      </c>
      <c r="C212" s="88">
        <v>9</v>
      </c>
      <c r="D212" s="88">
        <v>1</v>
      </c>
      <c r="E212" s="88">
        <v>9</v>
      </c>
      <c r="F212" s="88"/>
      <c r="G212" s="89">
        <v>19</v>
      </c>
      <c r="H212" s="89"/>
      <c r="I212" s="88">
        <v>45</v>
      </c>
      <c r="J212" s="88">
        <v>51</v>
      </c>
      <c r="K212" s="90">
        <f t="shared" si="17"/>
        <v>-6</v>
      </c>
    </row>
    <row r="213" spans="1:11" ht="11.25">
      <c r="A213" s="5" t="s">
        <v>502</v>
      </c>
      <c r="B213" s="87">
        <v>19</v>
      </c>
      <c r="C213" s="88">
        <v>7</v>
      </c>
      <c r="D213" s="88">
        <v>1</v>
      </c>
      <c r="E213" s="88">
        <v>11</v>
      </c>
      <c r="F213" s="88"/>
      <c r="G213" s="89">
        <v>15</v>
      </c>
      <c r="H213" s="89"/>
      <c r="I213" s="88">
        <v>51</v>
      </c>
      <c r="J213" s="88">
        <v>56</v>
      </c>
      <c r="K213" s="90">
        <f t="shared" si="17"/>
        <v>-5</v>
      </c>
    </row>
    <row r="214" spans="1:11" ht="11.25">
      <c r="A214" s="5" t="s">
        <v>503</v>
      </c>
      <c r="B214" s="87">
        <v>18</v>
      </c>
      <c r="C214" s="88">
        <v>6</v>
      </c>
      <c r="D214" s="88">
        <v>1</v>
      </c>
      <c r="E214" s="88">
        <v>11</v>
      </c>
      <c r="F214" s="88"/>
      <c r="G214" s="89">
        <v>13</v>
      </c>
      <c r="H214" s="89"/>
      <c r="I214" s="88">
        <v>33</v>
      </c>
      <c r="J214" s="88">
        <v>54</v>
      </c>
      <c r="K214" s="90">
        <f t="shared" si="17"/>
        <v>-21</v>
      </c>
    </row>
    <row r="215" spans="1:11" ht="11.25">
      <c r="A215" s="5" t="s">
        <v>504</v>
      </c>
      <c r="B215" s="87">
        <v>17</v>
      </c>
      <c r="C215" s="88">
        <v>3</v>
      </c>
      <c r="D215" s="88">
        <v>2</v>
      </c>
      <c r="E215" s="88">
        <v>12</v>
      </c>
      <c r="F215" s="88"/>
      <c r="G215" s="89">
        <v>8</v>
      </c>
      <c r="H215" s="89"/>
      <c r="I215" s="88">
        <v>19</v>
      </c>
      <c r="J215" s="88">
        <v>72</v>
      </c>
      <c r="K215" s="90">
        <f t="shared" si="17"/>
        <v>-53</v>
      </c>
    </row>
    <row r="216" spans="1:11" ht="11.25">
      <c r="A216" s="5" t="s">
        <v>505</v>
      </c>
      <c r="B216" s="87">
        <v>20</v>
      </c>
      <c r="C216" s="88">
        <v>2</v>
      </c>
      <c r="D216" s="88">
        <v>4</v>
      </c>
      <c r="E216" s="88">
        <v>14</v>
      </c>
      <c r="F216" s="88"/>
      <c r="G216" s="89">
        <v>8</v>
      </c>
      <c r="H216" s="89"/>
      <c r="I216" s="88">
        <v>12</v>
      </c>
      <c r="J216" s="88">
        <v>58</v>
      </c>
      <c r="K216" s="90">
        <f t="shared" si="17"/>
        <v>-46</v>
      </c>
    </row>
    <row r="217" spans="1:11" ht="12" thickBot="1">
      <c r="A217" s="6" t="s">
        <v>506</v>
      </c>
      <c r="B217" s="91">
        <v>20</v>
      </c>
      <c r="C217" s="92">
        <v>3</v>
      </c>
      <c r="D217" s="92">
        <v>1</v>
      </c>
      <c r="E217" s="92">
        <v>16</v>
      </c>
      <c r="F217" s="92"/>
      <c r="G217" s="93">
        <v>7</v>
      </c>
      <c r="H217" s="93"/>
      <c r="I217" s="92">
        <v>17</v>
      </c>
      <c r="J217" s="92">
        <v>96</v>
      </c>
      <c r="K217" s="94">
        <f t="shared" si="17"/>
        <v>-79</v>
      </c>
    </row>
    <row r="218" ht="12.75" thickBot="1" thickTop="1">
      <c r="A218" s="7" t="s">
        <v>507</v>
      </c>
    </row>
    <row r="219" spans="1:11" ht="12" thickTop="1">
      <c r="A219" s="3" t="s">
        <v>508</v>
      </c>
      <c r="B219" s="83">
        <v>21</v>
      </c>
      <c r="C219" s="84">
        <v>17</v>
      </c>
      <c r="D219" s="84">
        <v>3</v>
      </c>
      <c r="E219" s="84">
        <v>1</v>
      </c>
      <c r="F219" s="84"/>
      <c r="G219" s="85">
        <v>37</v>
      </c>
      <c r="H219" s="85"/>
      <c r="I219" s="84">
        <v>93</v>
      </c>
      <c r="J219" s="84">
        <v>16</v>
      </c>
      <c r="K219" s="86">
        <f aca="true" t="shared" si="18" ref="K219:K230">I219-J219</f>
        <v>77</v>
      </c>
    </row>
    <row r="220" spans="1:12" ht="11.25">
      <c r="A220" s="65" t="s">
        <v>509</v>
      </c>
      <c r="B220" s="111">
        <v>22</v>
      </c>
      <c r="C220" s="112">
        <v>15</v>
      </c>
      <c r="D220" s="112">
        <v>3</v>
      </c>
      <c r="E220" s="112">
        <v>4</v>
      </c>
      <c r="F220" s="112"/>
      <c r="G220" s="112">
        <v>33</v>
      </c>
      <c r="H220" s="112"/>
      <c r="I220" s="112">
        <v>95</v>
      </c>
      <c r="J220" s="112">
        <v>32</v>
      </c>
      <c r="K220" s="113">
        <f t="shared" si="18"/>
        <v>63</v>
      </c>
      <c r="L220" s="8" t="s">
        <v>445</v>
      </c>
    </row>
    <row r="221" spans="1:11" ht="11.25">
      <c r="A221" s="5" t="s">
        <v>510</v>
      </c>
      <c r="B221" s="87">
        <v>21</v>
      </c>
      <c r="C221" s="88">
        <v>15</v>
      </c>
      <c r="D221" s="88">
        <v>2</v>
      </c>
      <c r="E221" s="88">
        <v>4</v>
      </c>
      <c r="F221" s="88"/>
      <c r="G221" s="89">
        <v>32</v>
      </c>
      <c r="H221" s="89"/>
      <c r="I221" s="88">
        <v>71</v>
      </c>
      <c r="J221" s="88">
        <v>35</v>
      </c>
      <c r="K221" s="90">
        <f t="shared" si="18"/>
        <v>36</v>
      </c>
    </row>
    <row r="222" spans="1:11" ht="11.25">
      <c r="A222" s="5" t="s">
        <v>511</v>
      </c>
      <c r="B222" s="87">
        <v>21</v>
      </c>
      <c r="C222" s="88">
        <v>14</v>
      </c>
      <c r="D222" s="88">
        <v>3</v>
      </c>
      <c r="E222" s="88">
        <v>4</v>
      </c>
      <c r="F222" s="88"/>
      <c r="G222" s="89">
        <v>31</v>
      </c>
      <c r="H222" s="89"/>
      <c r="I222" s="88">
        <v>74</v>
      </c>
      <c r="J222" s="88">
        <v>26</v>
      </c>
      <c r="K222" s="90">
        <f t="shared" si="18"/>
        <v>48</v>
      </c>
    </row>
    <row r="223" spans="1:12" ht="11.25">
      <c r="A223" s="5" t="s">
        <v>512</v>
      </c>
      <c r="B223" s="87">
        <v>21</v>
      </c>
      <c r="C223" s="88">
        <v>10</v>
      </c>
      <c r="D223" s="88">
        <v>3</v>
      </c>
      <c r="E223" s="88">
        <v>8</v>
      </c>
      <c r="F223" s="88"/>
      <c r="G223" s="89">
        <v>23</v>
      </c>
      <c r="H223" s="89"/>
      <c r="I223" s="88">
        <v>50</v>
      </c>
      <c r="J223" s="88">
        <v>40</v>
      </c>
      <c r="K223" s="90">
        <f t="shared" si="18"/>
        <v>10</v>
      </c>
      <c r="L223" s="8" t="s">
        <v>445</v>
      </c>
    </row>
    <row r="224" spans="1:11" ht="11.25">
      <c r="A224" s="5" t="s">
        <v>513</v>
      </c>
      <c r="B224" s="87">
        <v>19</v>
      </c>
      <c r="C224" s="88">
        <v>10</v>
      </c>
      <c r="D224" s="88">
        <v>3</v>
      </c>
      <c r="E224" s="88">
        <v>6</v>
      </c>
      <c r="F224" s="88"/>
      <c r="G224" s="89">
        <v>21</v>
      </c>
      <c r="H224" s="89"/>
      <c r="I224" s="88">
        <v>61</v>
      </c>
      <c r="J224" s="88">
        <v>33</v>
      </c>
      <c r="K224" s="90">
        <f t="shared" si="18"/>
        <v>28</v>
      </c>
    </row>
    <row r="225" spans="1:11" ht="11.25">
      <c r="A225" s="5" t="s">
        <v>514</v>
      </c>
      <c r="B225" s="87">
        <v>19</v>
      </c>
      <c r="C225" s="88">
        <v>9</v>
      </c>
      <c r="D225" s="88">
        <v>1</v>
      </c>
      <c r="E225" s="88">
        <v>9</v>
      </c>
      <c r="F225" s="88"/>
      <c r="G225" s="89">
        <v>19</v>
      </c>
      <c r="H225" s="89"/>
      <c r="I225" s="88">
        <v>49</v>
      </c>
      <c r="J225" s="88">
        <v>39</v>
      </c>
      <c r="K225" s="90">
        <f t="shared" si="18"/>
        <v>10</v>
      </c>
    </row>
    <row r="226" spans="1:11" ht="11.25">
      <c r="A226" s="5" t="s">
        <v>515</v>
      </c>
      <c r="B226" s="87">
        <v>20</v>
      </c>
      <c r="C226" s="88">
        <v>5</v>
      </c>
      <c r="D226" s="88">
        <v>4</v>
      </c>
      <c r="E226" s="88">
        <v>11</v>
      </c>
      <c r="F226" s="88"/>
      <c r="G226" s="89">
        <v>14</v>
      </c>
      <c r="H226" s="89"/>
      <c r="I226" s="88">
        <v>26</v>
      </c>
      <c r="J226" s="88">
        <v>52</v>
      </c>
      <c r="K226" s="90">
        <f t="shared" si="18"/>
        <v>-26</v>
      </c>
    </row>
    <row r="227" spans="1:11" ht="11.25">
      <c r="A227" s="5" t="s">
        <v>516</v>
      </c>
      <c r="B227" s="87">
        <v>20</v>
      </c>
      <c r="C227" s="88">
        <v>4</v>
      </c>
      <c r="D227" s="88">
        <v>2</v>
      </c>
      <c r="E227" s="88">
        <v>14</v>
      </c>
      <c r="F227" s="88"/>
      <c r="G227" s="89">
        <v>10</v>
      </c>
      <c r="H227" s="89"/>
      <c r="I227" s="88">
        <v>29</v>
      </c>
      <c r="J227" s="88">
        <v>91</v>
      </c>
      <c r="K227" s="90">
        <f t="shared" si="18"/>
        <v>-62</v>
      </c>
    </row>
    <row r="228" spans="1:11" ht="11.25">
      <c r="A228" s="5" t="s">
        <v>517</v>
      </c>
      <c r="B228" s="87">
        <v>21</v>
      </c>
      <c r="C228" s="88">
        <v>3</v>
      </c>
      <c r="D228" s="88">
        <v>2</v>
      </c>
      <c r="E228" s="88">
        <v>16</v>
      </c>
      <c r="F228" s="88"/>
      <c r="G228" s="89">
        <v>8</v>
      </c>
      <c r="H228" s="89"/>
      <c r="I228" s="88">
        <v>28</v>
      </c>
      <c r="J228" s="88">
        <v>68</v>
      </c>
      <c r="K228" s="90">
        <f t="shared" si="18"/>
        <v>-40</v>
      </c>
    </row>
    <row r="229" spans="1:11" ht="11.25">
      <c r="A229" s="5" t="s">
        <v>518</v>
      </c>
      <c r="B229" s="87">
        <v>18</v>
      </c>
      <c r="C229" s="88">
        <v>2</v>
      </c>
      <c r="D229" s="88">
        <v>2</v>
      </c>
      <c r="E229" s="88">
        <v>14</v>
      </c>
      <c r="F229" s="88"/>
      <c r="G229" s="89">
        <v>6</v>
      </c>
      <c r="H229" s="89"/>
      <c r="I229" s="88">
        <v>25</v>
      </c>
      <c r="J229" s="88">
        <v>103</v>
      </c>
      <c r="K229" s="90">
        <f t="shared" si="18"/>
        <v>-78</v>
      </c>
    </row>
    <row r="230" spans="1:11" ht="12" thickBot="1">
      <c r="A230" s="6" t="s">
        <v>519</v>
      </c>
      <c r="B230" s="91">
        <v>21</v>
      </c>
      <c r="C230" s="92">
        <v>3</v>
      </c>
      <c r="D230" s="92">
        <v>2</v>
      </c>
      <c r="E230" s="92">
        <v>16</v>
      </c>
      <c r="F230" s="92"/>
      <c r="G230" s="93">
        <v>6</v>
      </c>
      <c r="H230" s="93"/>
      <c r="I230" s="92">
        <v>25</v>
      </c>
      <c r="J230" s="92">
        <v>91</v>
      </c>
      <c r="K230" s="94">
        <f t="shared" si="18"/>
        <v>-66</v>
      </c>
    </row>
    <row r="231" ht="12.75" thickBot="1" thickTop="1">
      <c r="A231" s="7" t="s">
        <v>520</v>
      </c>
    </row>
    <row r="232" spans="1:11" ht="12" thickTop="1">
      <c r="A232" s="3" t="s">
        <v>521</v>
      </c>
      <c r="B232" s="83">
        <v>20</v>
      </c>
      <c r="C232" s="84">
        <v>19</v>
      </c>
      <c r="D232" s="84">
        <v>1</v>
      </c>
      <c r="E232" s="84">
        <v>0</v>
      </c>
      <c r="F232" s="84"/>
      <c r="G232" s="85">
        <v>39</v>
      </c>
      <c r="H232" s="85"/>
      <c r="I232" s="84">
        <v>104</v>
      </c>
      <c r="J232" s="84">
        <v>12</v>
      </c>
      <c r="K232" s="86">
        <f aca="true" t="shared" si="19" ref="K232:K242">I232-J232</f>
        <v>92</v>
      </c>
    </row>
    <row r="233" spans="1:11" ht="11.25">
      <c r="A233" s="5" t="s">
        <v>522</v>
      </c>
      <c r="B233" s="87">
        <v>19</v>
      </c>
      <c r="C233" s="88">
        <v>15</v>
      </c>
      <c r="D233" s="88">
        <v>1</v>
      </c>
      <c r="E233" s="88">
        <v>3</v>
      </c>
      <c r="F233" s="88"/>
      <c r="G233" s="89">
        <v>31</v>
      </c>
      <c r="H233" s="89"/>
      <c r="I233" s="88">
        <v>102</v>
      </c>
      <c r="J233" s="88">
        <v>31</v>
      </c>
      <c r="K233" s="90">
        <f t="shared" si="19"/>
        <v>71</v>
      </c>
    </row>
    <row r="234" spans="1:11" ht="11.25">
      <c r="A234" s="5" t="s">
        <v>523</v>
      </c>
      <c r="B234" s="87">
        <v>19</v>
      </c>
      <c r="C234" s="88">
        <v>13</v>
      </c>
      <c r="D234" s="88">
        <v>2</v>
      </c>
      <c r="E234" s="88">
        <v>4</v>
      </c>
      <c r="F234" s="88"/>
      <c r="G234" s="89">
        <v>28</v>
      </c>
      <c r="H234" s="89"/>
      <c r="I234" s="88">
        <v>57</v>
      </c>
      <c r="J234" s="88">
        <v>48</v>
      </c>
      <c r="K234" s="90">
        <f t="shared" si="19"/>
        <v>9</v>
      </c>
    </row>
    <row r="235" spans="1:11" ht="11.25">
      <c r="A235" s="5" t="s">
        <v>524</v>
      </c>
      <c r="B235" s="87">
        <v>16</v>
      </c>
      <c r="C235" s="88">
        <v>8</v>
      </c>
      <c r="D235" s="88">
        <v>0</v>
      </c>
      <c r="E235" s="88">
        <v>8</v>
      </c>
      <c r="F235" s="88"/>
      <c r="G235" s="89">
        <v>16</v>
      </c>
      <c r="H235" s="89"/>
      <c r="I235" s="88">
        <v>40</v>
      </c>
      <c r="J235" s="88">
        <v>52</v>
      </c>
      <c r="K235" s="90">
        <f t="shared" si="19"/>
        <v>-12</v>
      </c>
    </row>
    <row r="236" spans="1:11" ht="11.25">
      <c r="A236" s="5" t="s">
        <v>525</v>
      </c>
      <c r="B236" s="87">
        <v>17</v>
      </c>
      <c r="C236" s="88">
        <v>7</v>
      </c>
      <c r="D236" s="88">
        <v>1</v>
      </c>
      <c r="E236" s="88">
        <v>9</v>
      </c>
      <c r="F236" s="88"/>
      <c r="G236" s="89">
        <v>15</v>
      </c>
      <c r="H236" s="89"/>
      <c r="I236" s="88">
        <v>19</v>
      </c>
      <c r="J236" s="88">
        <v>35</v>
      </c>
      <c r="K236" s="90">
        <f t="shared" si="19"/>
        <v>-16</v>
      </c>
    </row>
    <row r="237" spans="1:11" ht="11.25">
      <c r="A237" s="5" t="s">
        <v>526</v>
      </c>
      <c r="B237" s="87">
        <v>18</v>
      </c>
      <c r="C237" s="88">
        <v>6</v>
      </c>
      <c r="D237" s="88">
        <v>3</v>
      </c>
      <c r="E237" s="88">
        <v>9</v>
      </c>
      <c r="F237" s="88"/>
      <c r="G237" s="89">
        <v>15</v>
      </c>
      <c r="H237" s="89"/>
      <c r="I237" s="88">
        <v>56</v>
      </c>
      <c r="J237" s="88">
        <v>62</v>
      </c>
      <c r="K237" s="90">
        <f t="shared" si="19"/>
        <v>-6</v>
      </c>
    </row>
    <row r="238" spans="1:11" ht="11.25">
      <c r="A238" s="5" t="s">
        <v>531</v>
      </c>
      <c r="B238" s="87">
        <v>19</v>
      </c>
      <c r="C238" s="88">
        <v>5</v>
      </c>
      <c r="D238" s="88">
        <v>4</v>
      </c>
      <c r="E238" s="88">
        <v>10</v>
      </c>
      <c r="F238" s="88"/>
      <c r="G238" s="89">
        <v>14</v>
      </c>
      <c r="H238" s="89"/>
      <c r="I238" s="88">
        <v>46</v>
      </c>
      <c r="J238" s="88">
        <v>61</v>
      </c>
      <c r="K238" s="90">
        <f t="shared" si="19"/>
        <v>-15</v>
      </c>
    </row>
    <row r="239" spans="1:11" ht="11.25">
      <c r="A239" s="65" t="s">
        <v>527</v>
      </c>
      <c r="B239" s="111">
        <v>18</v>
      </c>
      <c r="C239" s="112">
        <v>5</v>
      </c>
      <c r="D239" s="112">
        <v>2</v>
      </c>
      <c r="E239" s="112">
        <v>11</v>
      </c>
      <c r="F239" s="112"/>
      <c r="G239" s="112">
        <v>12</v>
      </c>
      <c r="H239" s="112"/>
      <c r="I239" s="112">
        <v>39</v>
      </c>
      <c r="J239" s="112">
        <v>61</v>
      </c>
      <c r="K239" s="113">
        <f t="shared" si="19"/>
        <v>-22</v>
      </c>
    </row>
    <row r="240" spans="1:11" ht="11.25">
      <c r="A240" s="5" t="s">
        <v>528</v>
      </c>
      <c r="B240" s="87">
        <v>20</v>
      </c>
      <c r="C240" s="88">
        <v>4</v>
      </c>
      <c r="D240" s="88">
        <v>4</v>
      </c>
      <c r="E240" s="88">
        <v>12</v>
      </c>
      <c r="F240" s="88"/>
      <c r="G240" s="89">
        <v>12</v>
      </c>
      <c r="H240" s="89"/>
      <c r="I240" s="88">
        <v>42</v>
      </c>
      <c r="J240" s="88">
        <v>92</v>
      </c>
      <c r="K240" s="90">
        <f t="shared" si="19"/>
        <v>-50</v>
      </c>
    </row>
    <row r="241" spans="1:11" ht="11.25">
      <c r="A241" s="5" t="s">
        <v>529</v>
      </c>
      <c r="B241" s="87">
        <v>17</v>
      </c>
      <c r="C241" s="88">
        <v>4</v>
      </c>
      <c r="D241" s="88">
        <v>1</v>
      </c>
      <c r="E241" s="88">
        <v>12</v>
      </c>
      <c r="F241" s="88"/>
      <c r="G241" s="89">
        <v>9</v>
      </c>
      <c r="H241" s="89"/>
      <c r="I241" s="88">
        <v>42</v>
      </c>
      <c r="J241" s="88">
        <v>66</v>
      </c>
      <c r="K241" s="90">
        <f t="shared" si="19"/>
        <v>-24</v>
      </c>
    </row>
    <row r="242" spans="1:12" ht="12" thickBot="1">
      <c r="A242" s="6" t="s">
        <v>530</v>
      </c>
      <c r="B242" s="91">
        <v>15</v>
      </c>
      <c r="C242" s="92">
        <v>2</v>
      </c>
      <c r="D242" s="92">
        <v>3</v>
      </c>
      <c r="E242" s="92">
        <v>10</v>
      </c>
      <c r="F242" s="92"/>
      <c r="G242" s="93">
        <v>5</v>
      </c>
      <c r="H242" s="93"/>
      <c r="I242" s="92">
        <v>32</v>
      </c>
      <c r="J242" s="92">
        <v>69</v>
      </c>
      <c r="K242" s="94">
        <f t="shared" si="19"/>
        <v>-37</v>
      </c>
      <c r="L242" s="8" t="s">
        <v>445</v>
      </c>
    </row>
    <row r="243" ht="12.75" thickBot="1" thickTop="1">
      <c r="A243" s="7" t="s">
        <v>532</v>
      </c>
    </row>
    <row r="244" spans="1:11" ht="12" thickTop="1">
      <c r="A244" s="3" t="s">
        <v>541</v>
      </c>
      <c r="B244" s="83">
        <v>18</v>
      </c>
      <c r="C244" s="84">
        <v>17</v>
      </c>
      <c r="D244" s="84">
        <v>0</v>
      </c>
      <c r="E244" s="84">
        <v>1</v>
      </c>
      <c r="F244" s="84"/>
      <c r="G244" s="84">
        <v>34</v>
      </c>
      <c r="H244" s="84"/>
      <c r="I244" s="84">
        <v>144</v>
      </c>
      <c r="J244" s="84">
        <v>13</v>
      </c>
      <c r="K244" s="86">
        <f aca="true" t="shared" si="20" ref="K244:K253">I244-J244</f>
        <v>131</v>
      </c>
    </row>
    <row r="245" spans="1:11" ht="11.25">
      <c r="A245" s="5" t="s">
        <v>542</v>
      </c>
      <c r="B245" s="87">
        <v>18</v>
      </c>
      <c r="C245" s="88">
        <v>14</v>
      </c>
      <c r="D245" s="88">
        <v>2</v>
      </c>
      <c r="E245" s="88">
        <v>2</v>
      </c>
      <c r="F245" s="88"/>
      <c r="G245" s="88">
        <v>30</v>
      </c>
      <c r="H245" s="88"/>
      <c r="I245" s="88">
        <v>81</v>
      </c>
      <c r="J245" s="88">
        <v>13</v>
      </c>
      <c r="K245" s="90">
        <f t="shared" si="20"/>
        <v>68</v>
      </c>
    </row>
    <row r="246" spans="1:11" ht="11.25">
      <c r="A246" s="5" t="s">
        <v>543</v>
      </c>
      <c r="B246" s="87">
        <v>18</v>
      </c>
      <c r="C246" s="88">
        <v>14</v>
      </c>
      <c r="D246" s="88">
        <v>1</v>
      </c>
      <c r="E246" s="88">
        <v>3</v>
      </c>
      <c r="F246" s="88"/>
      <c r="G246" s="88">
        <v>29</v>
      </c>
      <c r="H246" s="88"/>
      <c r="I246" s="88">
        <v>87</v>
      </c>
      <c r="J246" s="88">
        <v>23</v>
      </c>
      <c r="K246" s="90">
        <f t="shared" si="20"/>
        <v>64</v>
      </c>
    </row>
    <row r="247" spans="1:11" ht="11.25">
      <c r="A247" s="5" t="s">
        <v>544</v>
      </c>
      <c r="B247" s="87">
        <v>18</v>
      </c>
      <c r="C247" s="88">
        <v>9</v>
      </c>
      <c r="D247" s="88">
        <v>4</v>
      </c>
      <c r="E247" s="88">
        <v>5</v>
      </c>
      <c r="F247" s="88"/>
      <c r="G247" s="88">
        <v>22</v>
      </c>
      <c r="H247" s="88"/>
      <c r="I247" s="88">
        <v>43</v>
      </c>
      <c r="J247" s="88">
        <v>20</v>
      </c>
      <c r="K247" s="90">
        <f t="shared" si="20"/>
        <v>23</v>
      </c>
    </row>
    <row r="248" spans="1:12" ht="11.25">
      <c r="A248" s="65" t="s">
        <v>545</v>
      </c>
      <c r="B248" s="111">
        <v>18</v>
      </c>
      <c r="C248" s="112">
        <v>10</v>
      </c>
      <c r="D248" s="112">
        <v>1</v>
      </c>
      <c r="E248" s="112">
        <v>7</v>
      </c>
      <c r="F248" s="112"/>
      <c r="G248" s="112">
        <v>21</v>
      </c>
      <c r="H248" s="112"/>
      <c r="I248" s="112">
        <v>53</v>
      </c>
      <c r="J248" s="112">
        <v>43</v>
      </c>
      <c r="K248" s="113">
        <f t="shared" si="20"/>
        <v>10</v>
      </c>
      <c r="L248" s="8" t="s">
        <v>445</v>
      </c>
    </row>
    <row r="249" spans="1:11" ht="11.25">
      <c r="A249" s="5" t="s">
        <v>546</v>
      </c>
      <c r="B249" s="87">
        <v>18</v>
      </c>
      <c r="C249" s="88">
        <v>6</v>
      </c>
      <c r="D249" s="88">
        <v>3</v>
      </c>
      <c r="E249" s="88">
        <v>9</v>
      </c>
      <c r="F249" s="88"/>
      <c r="G249" s="88">
        <v>15</v>
      </c>
      <c r="H249" s="88"/>
      <c r="I249" s="88">
        <v>36</v>
      </c>
      <c r="J249" s="88">
        <v>59</v>
      </c>
      <c r="K249" s="90">
        <f t="shared" si="20"/>
        <v>-23</v>
      </c>
    </row>
    <row r="250" spans="1:11" ht="11.25">
      <c r="A250" s="5" t="s">
        <v>547</v>
      </c>
      <c r="B250" s="87">
        <v>18</v>
      </c>
      <c r="C250" s="88">
        <v>5</v>
      </c>
      <c r="D250" s="88">
        <v>3</v>
      </c>
      <c r="E250" s="88">
        <v>10</v>
      </c>
      <c r="F250" s="88"/>
      <c r="G250" s="88">
        <v>13</v>
      </c>
      <c r="H250" s="88"/>
      <c r="I250" s="88">
        <v>38</v>
      </c>
      <c r="J250" s="88">
        <v>73</v>
      </c>
      <c r="K250" s="90">
        <f t="shared" si="20"/>
        <v>-35</v>
      </c>
    </row>
    <row r="251" spans="1:11" ht="11.25">
      <c r="A251" s="5" t="s">
        <v>548</v>
      </c>
      <c r="B251" s="87">
        <v>18</v>
      </c>
      <c r="C251" s="88">
        <v>3</v>
      </c>
      <c r="D251" s="88">
        <v>2</v>
      </c>
      <c r="E251" s="88">
        <v>13</v>
      </c>
      <c r="F251" s="88"/>
      <c r="G251" s="88">
        <v>8</v>
      </c>
      <c r="H251" s="88"/>
      <c r="I251" s="88">
        <v>35</v>
      </c>
      <c r="J251" s="88">
        <v>61</v>
      </c>
      <c r="K251" s="90">
        <f t="shared" si="20"/>
        <v>-26</v>
      </c>
    </row>
    <row r="252" spans="1:11" ht="11.25">
      <c r="A252" s="65" t="s">
        <v>549</v>
      </c>
      <c r="B252" s="111">
        <v>18</v>
      </c>
      <c r="C252" s="112">
        <v>3</v>
      </c>
      <c r="D252" s="112">
        <v>2</v>
      </c>
      <c r="E252" s="112">
        <v>13</v>
      </c>
      <c r="F252" s="112"/>
      <c r="G252" s="112">
        <v>8</v>
      </c>
      <c r="H252" s="112"/>
      <c r="I252" s="112">
        <v>35</v>
      </c>
      <c r="J252" s="112">
        <v>61</v>
      </c>
      <c r="K252" s="113">
        <f t="shared" si="20"/>
        <v>-26</v>
      </c>
    </row>
    <row r="253" spans="1:11" ht="12" thickBot="1">
      <c r="A253" s="6" t="s">
        <v>550</v>
      </c>
      <c r="B253" s="91">
        <v>18</v>
      </c>
      <c r="C253" s="92">
        <v>1</v>
      </c>
      <c r="D253" s="92">
        <v>1</v>
      </c>
      <c r="E253" s="92">
        <v>16</v>
      </c>
      <c r="F253" s="92"/>
      <c r="G253" s="92">
        <v>3</v>
      </c>
      <c r="H253" s="92"/>
      <c r="I253" s="92">
        <v>8</v>
      </c>
      <c r="J253" s="92">
        <v>114</v>
      </c>
      <c r="K253" s="94">
        <f t="shared" si="20"/>
        <v>-106</v>
      </c>
    </row>
    <row r="254" ht="12" thickTop="1"/>
    <row r="255" ht="11.25">
      <c r="A255" s="8" t="s">
        <v>551</v>
      </c>
    </row>
    <row r="256" ht="11.25">
      <c r="A256" s="8" t="s">
        <v>552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Guido</cp:lastModifiedBy>
  <cp:lastPrinted>2005-06-16T14:34:35Z</cp:lastPrinted>
  <dcterms:created xsi:type="dcterms:W3CDTF">2005-04-19T14:21:15Z</dcterms:created>
  <dcterms:modified xsi:type="dcterms:W3CDTF">2011-09-07T15:38:07Z</dcterms:modified>
  <cp:category/>
  <cp:version/>
  <cp:contentType/>
  <cp:contentStatus/>
</cp:coreProperties>
</file>