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6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<sst xmlns="http://schemas.openxmlformats.org/spreadsheetml/2006/main" count="522" uniqueCount="410">
  <si>
    <t>SEIZOEN</t>
  </si>
  <si>
    <t>1969-70</t>
  </si>
  <si>
    <t>3 B</t>
  </si>
  <si>
    <t>LENS</t>
  </si>
  <si>
    <t>ARCHIPEL</t>
  </si>
  <si>
    <t>CELERITAS</t>
  </si>
  <si>
    <t>DELFT</t>
  </si>
  <si>
    <t>EDS</t>
  </si>
  <si>
    <t>QUICK</t>
  </si>
  <si>
    <t>RAVA</t>
  </si>
  <si>
    <t>RFC</t>
  </si>
  <si>
    <t>RKAVV</t>
  </si>
  <si>
    <t>TONEGIDO</t>
  </si>
  <si>
    <t>VOC</t>
  </si>
  <si>
    <t>WILHELMUS</t>
  </si>
  <si>
    <t>L</t>
  </si>
  <si>
    <t>E</t>
  </si>
  <si>
    <t>N</t>
  </si>
  <si>
    <t>S</t>
  </si>
  <si>
    <t>A</t>
  </si>
  <si>
    <t>R</t>
  </si>
  <si>
    <t>C</t>
  </si>
  <si>
    <t>H</t>
  </si>
  <si>
    <t>D</t>
  </si>
  <si>
    <t>F</t>
  </si>
  <si>
    <t>Q</t>
  </si>
  <si>
    <t>U</t>
  </si>
  <si>
    <t>I</t>
  </si>
  <si>
    <t>V</t>
  </si>
  <si>
    <t>K</t>
  </si>
  <si>
    <t>T</t>
  </si>
  <si>
    <t>O</t>
  </si>
  <si>
    <t>W</t>
  </si>
  <si>
    <t>0-1</t>
  </si>
  <si>
    <t>1-1</t>
  </si>
  <si>
    <t>2-0</t>
  </si>
  <si>
    <t>1-2</t>
  </si>
  <si>
    <t>2-1</t>
  </si>
  <si>
    <t>1-4</t>
  </si>
  <si>
    <t>2-2</t>
  </si>
  <si>
    <t>0-3</t>
  </si>
  <si>
    <t>0-0</t>
  </si>
  <si>
    <t>3-0</t>
  </si>
  <si>
    <t>4-1</t>
  </si>
  <si>
    <t>1-0</t>
  </si>
  <si>
    <t>4-2</t>
  </si>
  <si>
    <t>0-2</t>
  </si>
  <si>
    <t>5-1</t>
  </si>
  <si>
    <t>3-3</t>
  </si>
  <si>
    <t>3-2</t>
  </si>
  <si>
    <t>RANGLIJST</t>
  </si>
  <si>
    <t>gel</t>
  </si>
  <si>
    <t>gew</t>
  </si>
  <si>
    <t>pnt</t>
  </si>
  <si>
    <t>voor</t>
  </si>
  <si>
    <t>tegen</t>
  </si>
  <si>
    <t>saldo</t>
  </si>
  <si>
    <t>verl</t>
  </si>
  <si>
    <t>SELECTIE</t>
  </si>
  <si>
    <t>trainer</t>
  </si>
  <si>
    <t>Huub Scherpenisse</t>
  </si>
  <si>
    <t>tot 31-12-69</t>
  </si>
  <si>
    <t>Karel ter Horst</t>
  </si>
  <si>
    <t>tot 31-05-70</t>
  </si>
  <si>
    <t>coach</t>
  </si>
  <si>
    <t>Joop Willems</t>
  </si>
  <si>
    <t>leider</t>
  </si>
  <si>
    <t>Piet Meershoek</t>
  </si>
  <si>
    <t>SPELERS</t>
  </si>
  <si>
    <t>(d) Onno Vorkink</t>
  </si>
  <si>
    <t>(a) Peter de Jongh</t>
  </si>
  <si>
    <t>(a) Wim Hansen</t>
  </si>
  <si>
    <t>(a) Ruud Fortman</t>
  </si>
  <si>
    <t>(m) Leo Riemen</t>
  </si>
  <si>
    <t>(m) Jan Englebert</t>
  </si>
  <si>
    <t>(m) Ton Hop</t>
  </si>
  <si>
    <t>(m) Harry Brandenburg</t>
  </si>
  <si>
    <t>(v) Dick Brandenburg</t>
  </si>
  <si>
    <t>(v) Fred de Zwart</t>
  </si>
  <si>
    <t>(v) Gerard Verhar</t>
  </si>
  <si>
    <t>(v) Hans Zoet</t>
  </si>
  <si>
    <t>(v) Wim Keetman</t>
  </si>
  <si>
    <t>PROGRAM</t>
  </si>
  <si>
    <t>1e HELFT</t>
  </si>
  <si>
    <t>RETURN</t>
  </si>
  <si>
    <t>RFC-LENS</t>
  </si>
  <si>
    <t>LENS-ARCH</t>
  </si>
  <si>
    <t>21 sept</t>
  </si>
  <si>
    <t>08 mrt</t>
  </si>
  <si>
    <t>07 sept</t>
  </si>
  <si>
    <t>13 mrt</t>
  </si>
  <si>
    <t>LENS-WILH</t>
  </si>
  <si>
    <t>28 sept</t>
  </si>
  <si>
    <t>8 feb</t>
  </si>
  <si>
    <t>QUIC-LENS</t>
  </si>
  <si>
    <t>5 okt</t>
  </si>
  <si>
    <t>3 mrt</t>
  </si>
  <si>
    <t>RAVA-LENS</t>
  </si>
  <si>
    <t>12 okt</t>
  </si>
  <si>
    <t>5 apr</t>
  </si>
  <si>
    <t>LENS-CELE</t>
  </si>
  <si>
    <t>26 okt</t>
  </si>
  <si>
    <t>19 apr</t>
  </si>
  <si>
    <t>DELF-LENS</t>
  </si>
  <si>
    <t>2 nov</t>
  </si>
  <si>
    <t>26 apr</t>
  </si>
  <si>
    <t>LENS-TONE</t>
  </si>
  <si>
    <t>9 nov</t>
  </si>
  <si>
    <t>RKAV-LENS</t>
  </si>
  <si>
    <t>16 nov</t>
  </si>
  <si>
    <t>12 apr</t>
  </si>
  <si>
    <t>23 nov</t>
  </si>
  <si>
    <t>10 mei</t>
  </si>
  <si>
    <t>LENS-EDS</t>
  </si>
  <si>
    <t>VOC-LENS</t>
  </si>
  <si>
    <t>1 mrt</t>
  </si>
  <si>
    <t>17 mei</t>
  </si>
  <si>
    <t>2-2# Deg</t>
  </si>
  <si>
    <t>SENIOREN</t>
  </si>
  <si>
    <t>KNVB</t>
  </si>
  <si>
    <t>sub-totaal</t>
  </si>
  <si>
    <t>JUNIOREN</t>
  </si>
  <si>
    <t>A2 = 2</t>
  </si>
  <si>
    <t>A4 = 4</t>
  </si>
  <si>
    <t>A3 = 3</t>
  </si>
  <si>
    <t>B2 = 6</t>
  </si>
  <si>
    <t>B3 = 7</t>
  </si>
  <si>
    <t>B4 = 8</t>
  </si>
  <si>
    <t>B5 = 9</t>
  </si>
  <si>
    <t>B6 = 10</t>
  </si>
  <si>
    <t>B7 = 11</t>
  </si>
  <si>
    <t>C1 = 12</t>
  </si>
  <si>
    <t>C4 = 15</t>
  </si>
  <si>
    <t>C5 = 16</t>
  </si>
  <si>
    <t>C6 = 17</t>
  </si>
  <si>
    <t>C7 = 18</t>
  </si>
  <si>
    <t>PUPS</t>
  </si>
  <si>
    <t>WELPEN</t>
  </si>
  <si>
    <t>TOTAAL</t>
  </si>
  <si>
    <t>ges</t>
  </si>
  <si>
    <t>ver</t>
  </si>
  <si>
    <t>FORTUNA Vl 3</t>
  </si>
  <si>
    <t>LENS 2</t>
  </si>
  <si>
    <t>VFC 3</t>
  </si>
  <si>
    <t>HMSH 2</t>
  </si>
  <si>
    <t>BEC 2</t>
  </si>
  <si>
    <t>RAVA 2</t>
  </si>
  <si>
    <t>ADS 2</t>
  </si>
  <si>
    <t>LAKWA 4</t>
  </si>
  <si>
    <t>VDL 3</t>
  </si>
  <si>
    <t>LENS 3</t>
  </si>
  <si>
    <t>ZW BLAUW 2</t>
  </si>
  <si>
    <t>WIT BLAUW 2</t>
  </si>
  <si>
    <t>HVV 3</t>
  </si>
  <si>
    <t>JUVENTAS 2</t>
  </si>
  <si>
    <t>VDS 2</t>
  </si>
  <si>
    <t>QUICK 6</t>
  </si>
  <si>
    <t>TE WERVE 2</t>
  </si>
  <si>
    <t>VERBURCH 3</t>
  </si>
  <si>
    <t>HDV 2</t>
  </si>
  <si>
    <t>CONCORDIA 2</t>
  </si>
  <si>
    <t>LENS 4</t>
  </si>
  <si>
    <t>BL ZWART 4</t>
  </si>
  <si>
    <t>BMT 3</t>
  </si>
  <si>
    <t>RVC 5</t>
  </si>
  <si>
    <t>SPOORWIJK 3</t>
  </si>
  <si>
    <t>DHL 4</t>
  </si>
  <si>
    <t>CROMVLIET 3</t>
  </si>
  <si>
    <t>RIJSWIJK 5</t>
  </si>
  <si>
    <t>LENS 5</t>
  </si>
  <si>
    <t>RAVA 5</t>
  </si>
  <si>
    <t>VUC 6</t>
  </si>
  <si>
    <t>VVP 4</t>
  </si>
  <si>
    <t>OR BLAUW 3</t>
  </si>
  <si>
    <t>SCHEVEN 4</t>
  </si>
  <si>
    <t>HMSH 4</t>
  </si>
  <si>
    <t>GR WII VAC 4</t>
  </si>
  <si>
    <t>OLIVEO 3</t>
  </si>
  <si>
    <t>VERBURCH 5</t>
  </si>
  <si>
    <t>VIOS 5</t>
  </si>
  <si>
    <t>BL ZWART 6</t>
  </si>
  <si>
    <t>LENS 6</t>
  </si>
  <si>
    <t>HBS 6</t>
  </si>
  <si>
    <t>MARATHON 2</t>
  </si>
  <si>
    <t>GONA 4</t>
  </si>
  <si>
    <t>GDA 5</t>
  </si>
  <si>
    <t>VCS 6</t>
  </si>
  <si>
    <t>DHL 6</t>
  </si>
  <si>
    <t>CELERITAS 5</t>
  </si>
  <si>
    <t>VUC 8</t>
  </si>
  <si>
    <t>HDV 8</t>
  </si>
  <si>
    <t>CELERITAS 9</t>
  </si>
  <si>
    <t>ROBIN HOOD 2</t>
  </si>
  <si>
    <t>GRVC 2</t>
  </si>
  <si>
    <t>VELO 8</t>
  </si>
  <si>
    <t>W-KWARTIER 10</t>
  </si>
  <si>
    <t>SVH 5</t>
  </si>
  <si>
    <t>OR BLAUW 7</t>
  </si>
  <si>
    <t>GDCPH 2</t>
  </si>
  <si>
    <t>HVB Res 5</t>
  </si>
  <si>
    <t>LENS 9</t>
  </si>
  <si>
    <t>LENS 10</t>
  </si>
  <si>
    <t>LENS 11</t>
  </si>
  <si>
    <t>KRANENB 2</t>
  </si>
  <si>
    <t>sld</t>
  </si>
  <si>
    <t>tg</t>
  </si>
  <si>
    <t>vr</t>
  </si>
  <si>
    <t>KNVB res 3E</t>
  </si>
  <si>
    <t>HVB Res 1E</t>
  </si>
  <si>
    <t>HVB Res 1F</t>
  </si>
  <si>
    <t>HVB Res 2F</t>
  </si>
  <si>
    <t>HVB Res 2H</t>
  </si>
  <si>
    <t>HVB res 3K</t>
  </si>
  <si>
    <t>GSC 5</t>
  </si>
  <si>
    <t>Naaldwijk 6</t>
  </si>
  <si>
    <t>GDA 7</t>
  </si>
  <si>
    <t>Duindorp 4</t>
  </si>
  <si>
    <t>LVSJ 2</t>
  </si>
  <si>
    <t>Westlandia 7</t>
  </si>
  <si>
    <t>VIOS 6</t>
  </si>
  <si>
    <t>(a) Gerard Kemperman</t>
  </si>
  <si>
    <t>Cees vd Beek (d)</t>
  </si>
  <si>
    <t>Aad Verbarendse (d)</t>
  </si>
  <si>
    <t>Hans Rooduyn</t>
  </si>
  <si>
    <t>Ronald Roodbol</t>
  </si>
  <si>
    <t>Jacq vd Knaap</t>
  </si>
  <si>
    <t>G Benneker</t>
  </si>
  <si>
    <t>Jaap Colpa</t>
  </si>
  <si>
    <t>Herman Smitskam</t>
  </si>
  <si>
    <t>Leo Riemen</t>
  </si>
  <si>
    <t>Hans van Dijk</t>
  </si>
  <si>
    <t xml:space="preserve">M v Veen </t>
  </si>
  <si>
    <t>Aad Rooduyn</t>
  </si>
  <si>
    <t>Theo Brochard</t>
  </si>
  <si>
    <t>Nol Janssen</t>
  </si>
  <si>
    <t>Onno Vorkink (d)</t>
  </si>
  <si>
    <t>Frank Straathof</t>
  </si>
  <si>
    <t>Hans Bijsterveld</t>
  </si>
  <si>
    <t>Paul vd Aar</t>
  </si>
  <si>
    <t>Gerard Kemperman</t>
  </si>
  <si>
    <t>Nick Koot (A)</t>
  </si>
  <si>
    <t>Theo Hoefnagel</t>
  </si>
  <si>
    <t>D Holt</t>
  </si>
  <si>
    <t>Dick Groenendijk</t>
  </si>
  <si>
    <t>Ap Kortekaas</t>
  </si>
  <si>
    <t>Rene Brandenburg</t>
  </si>
  <si>
    <t>Jan Heins</t>
  </si>
  <si>
    <t>Aad Vervaart</t>
  </si>
  <si>
    <t>Wim Verbarendse</t>
  </si>
  <si>
    <t>Ton van Egmond (A)</t>
  </si>
  <si>
    <t>Leo Smitskam</t>
  </si>
  <si>
    <t>Jos de Waart</t>
  </si>
  <si>
    <t>Eddy van Bronckhorst</t>
  </si>
  <si>
    <t>Gerard de Hoogd</t>
  </si>
  <si>
    <t>Wim Eykelhof</t>
  </si>
  <si>
    <t>Koos Keetman</t>
  </si>
  <si>
    <t>Frans Wubben</t>
  </si>
  <si>
    <t>Rene de Groot</t>
  </si>
  <si>
    <t>C Schouw</t>
  </si>
  <si>
    <t>R Eykelhof</t>
  </si>
  <si>
    <t>Guido Halleen (d)</t>
  </si>
  <si>
    <t>G vd Akker</t>
  </si>
  <si>
    <t>J van Schaik</t>
  </si>
  <si>
    <t>A van Essen</t>
  </si>
  <si>
    <t>Andre Nieuwenhuizen</t>
  </si>
  <si>
    <t>Jos Verhaar</t>
  </si>
  <si>
    <t>Loek Hendrichs</t>
  </si>
  <si>
    <t>Nico Drabbe</t>
  </si>
  <si>
    <t>Lex Huis</t>
  </si>
  <si>
    <t>Jos Witting</t>
  </si>
  <si>
    <t>Cock Vervaart</t>
  </si>
  <si>
    <t>G  Hogetoorn</t>
  </si>
  <si>
    <t>Wim Burghouwt</t>
  </si>
  <si>
    <t>Hennie de Sterke</t>
  </si>
  <si>
    <t>Tinus van Zilfhout</t>
  </si>
  <si>
    <t>Cor Peeters</t>
  </si>
  <si>
    <t>Herman Kemper</t>
  </si>
  <si>
    <t>Aad vd Meyden</t>
  </si>
  <si>
    <t>Wim Hansen</t>
  </si>
  <si>
    <t>Henk de Groot</t>
  </si>
  <si>
    <t>Jan de Hilster</t>
  </si>
  <si>
    <t>Harry Haket</t>
  </si>
  <si>
    <t>Wil Venderbos</t>
  </si>
  <si>
    <t>Gerard Looyestein</t>
  </si>
  <si>
    <t>H Suykerbuyk</t>
  </si>
  <si>
    <t>Leo Brandenburg (d)</t>
  </si>
  <si>
    <t>Frans van Dijk</t>
  </si>
  <si>
    <t>Nico de Gruyter</t>
  </si>
  <si>
    <t>Hennie van Welzen</t>
  </si>
  <si>
    <t>C Kuyper</t>
  </si>
  <si>
    <t>Jan Riemen</t>
  </si>
  <si>
    <t>Rob vd Acker</t>
  </si>
  <si>
    <t>A Klein Breteler</t>
  </si>
  <si>
    <t>Paul Schulten</t>
  </si>
  <si>
    <t>Hans Beyersbergen</t>
  </si>
  <si>
    <t>Maarten v Eysbergen</t>
  </si>
  <si>
    <t>Gerard vd Kleij</t>
  </si>
  <si>
    <t>Carel vd Laan</t>
  </si>
  <si>
    <t>Guido Halleen</t>
  </si>
  <si>
    <t>Rinus Suykerbuyk (d)</t>
  </si>
  <si>
    <t>Kees Kras</t>
  </si>
  <si>
    <t>W Suiker</t>
  </si>
  <si>
    <t>Huub Scholten</t>
  </si>
  <si>
    <t>Ap Hoppenbrouwers</t>
  </si>
  <si>
    <t>Frans Bierhof</t>
  </si>
  <si>
    <t>Ton v Luxemburg</t>
  </si>
  <si>
    <t>Piet Burghouwt</t>
  </si>
  <si>
    <t>Jos Jager</t>
  </si>
  <si>
    <t>Jan Brochard</t>
  </si>
  <si>
    <t>Harry Jacobs</t>
  </si>
  <si>
    <t>J Micka</t>
  </si>
  <si>
    <t>Herman v Westing</t>
  </si>
  <si>
    <t>Jan Bom</t>
  </si>
  <si>
    <t>HVB res 5</t>
  </si>
  <si>
    <t>R v Oostveen Koentze</t>
  </si>
  <si>
    <t>P. Verbrugge</t>
  </si>
  <si>
    <t>Hans Verbarendse</t>
  </si>
  <si>
    <t>J Castenmiller</t>
  </si>
  <si>
    <t>F Feller</t>
  </si>
  <si>
    <t>R Gill</t>
  </si>
  <si>
    <t>L Jungschläger</t>
  </si>
  <si>
    <t>Frans vd Berg</t>
  </si>
  <si>
    <t>L Boelhouwer</t>
  </si>
  <si>
    <t>J Keereweer</t>
  </si>
  <si>
    <t>W Schoonebeek</t>
  </si>
  <si>
    <t>H Suiker</t>
  </si>
  <si>
    <t>Harry Douw</t>
  </si>
  <si>
    <t>F de Winter</t>
  </si>
  <si>
    <t>Wim vd Laan</t>
  </si>
  <si>
    <t>Steef Douw</t>
  </si>
  <si>
    <t>F Peters</t>
  </si>
  <si>
    <t>R vd Boogaardt</t>
  </si>
  <si>
    <t>W Douw</t>
  </si>
  <si>
    <t>Paul Haring</t>
  </si>
  <si>
    <t>C Blok</t>
  </si>
  <si>
    <t>R Soer</t>
  </si>
  <si>
    <t>Nico Osse</t>
  </si>
  <si>
    <t>Ben Osse</t>
  </si>
  <si>
    <t>Eduard Bakkers</t>
  </si>
  <si>
    <t>George Ekelmans (d)</t>
  </si>
  <si>
    <t>G Hoogentoorn</t>
  </si>
  <si>
    <t>Ben Lustenhouwer</t>
  </si>
  <si>
    <t>Frans Veelbehr</t>
  </si>
  <si>
    <t>Gerard Duyvestein</t>
  </si>
  <si>
    <t>Arno Bilderbeek</t>
  </si>
  <si>
    <t>Jacq Groenendijk</t>
  </si>
  <si>
    <t>J Simons</t>
  </si>
  <si>
    <t>Hans de Boer</t>
  </si>
  <si>
    <t>Theo Suykerbuyk (d)</t>
  </si>
  <si>
    <t>Andre v Wasbeek</t>
  </si>
  <si>
    <t>Rob Bruggemans (d)</t>
  </si>
  <si>
    <t>Eddy v Bronckhorst</t>
  </si>
  <si>
    <t>Fred Jehee</t>
  </si>
  <si>
    <t>Verburch 2</t>
  </si>
  <si>
    <t>Quick 4</t>
  </si>
  <si>
    <t>Naaldwijk 3</t>
  </si>
  <si>
    <t>Wkwartier 4</t>
  </si>
  <si>
    <t>Delfia 3</t>
  </si>
  <si>
    <t>Cromvliet 4</t>
  </si>
  <si>
    <t>Kranenburg 3</t>
  </si>
  <si>
    <t>Zw Blauw 3</t>
  </si>
  <si>
    <t>Q Steps 5</t>
  </si>
  <si>
    <t>Delft 4</t>
  </si>
  <si>
    <t>LENS 7</t>
  </si>
  <si>
    <t>BTC 5</t>
  </si>
  <si>
    <t>HMSH 8</t>
  </si>
  <si>
    <t>Triomph 7</t>
  </si>
  <si>
    <t>VUC 13</t>
  </si>
  <si>
    <t>DWO 6</t>
  </si>
  <si>
    <t>DSO 6</t>
  </si>
  <si>
    <t>Wit Blauw 7</t>
  </si>
  <si>
    <t>DHBRK 4</t>
  </si>
  <si>
    <t>ADO 11</t>
  </si>
  <si>
    <t>DUNO 6</t>
  </si>
  <si>
    <t>Ooievaars 8</t>
  </si>
  <si>
    <t>FC Den Haag 3</t>
  </si>
  <si>
    <t>GONA 7</t>
  </si>
  <si>
    <t>Flamingos 7</t>
  </si>
  <si>
    <t>HWS 4</t>
  </si>
  <si>
    <t>Quick 14</t>
  </si>
  <si>
    <t>SEP 7</t>
  </si>
  <si>
    <t>VCS 11</t>
  </si>
  <si>
    <t>ADS 8</t>
  </si>
  <si>
    <t>Marathon 8</t>
  </si>
  <si>
    <t>BunkerBoys 2</t>
  </si>
  <si>
    <t>BTC 7</t>
  </si>
  <si>
    <t>Triomph 8</t>
  </si>
  <si>
    <t>Postduiven 9</t>
  </si>
  <si>
    <t>Juventas 6</t>
  </si>
  <si>
    <t>Terrein</t>
  </si>
  <si>
    <t>Escamp I</t>
  </si>
  <si>
    <t>1: KNVB 3B [11-D]</t>
  </si>
  <si>
    <t>2: KNVB res 3E [5]</t>
  </si>
  <si>
    <r>
      <t>3: HVB 1E [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]</t>
    </r>
  </si>
  <si>
    <t>4: HVB 1F [4]</t>
  </si>
  <si>
    <t>5: HVB 2F [2]</t>
  </si>
  <si>
    <t>6: HVB 2H [2]</t>
  </si>
  <si>
    <t>7: HVB 3K [4]</t>
  </si>
  <si>
    <t>9: HVB 5e kl [3]</t>
  </si>
  <si>
    <t>10: HVB 5e kl [3]</t>
  </si>
  <si>
    <t>11: HVB 5e kl [7]</t>
  </si>
  <si>
    <t>A1 = 1 [3]</t>
  </si>
  <si>
    <t>B1 = 5 [2]</t>
  </si>
  <si>
    <r>
      <t>C2 = 13 [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]</t>
    </r>
  </si>
  <si>
    <t>C3 = 14 [2]</t>
  </si>
  <si>
    <t>vrl</t>
  </si>
  <si>
    <t>Blad 2</t>
  </si>
  <si>
    <t>LENS 8 [Utopia]</t>
  </si>
  <si>
    <t>K+P</t>
  </si>
  <si>
    <r>
      <t>8: HVB 5e kl [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]</t>
    </r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</si>
</sst>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b/>
      <sz val="8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double"/>
      <right style="hair"/>
      <top style="hair"/>
      <bottom style="double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double"/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double"/>
      <top style="medium"/>
      <bottom style="hair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medium"/>
      <bottom style="double"/>
    </border>
    <border>
      <left style="hair"/>
      <right style="hair"/>
      <top style="medium"/>
      <bottom style="double"/>
    </border>
    <border>
      <left style="hair"/>
      <right style="double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1" fillId="0" borderId="24" xfId="0" applyFont="1" applyFill="1" applyBorder="1" applyAlignment="1">
      <alignment/>
    </xf>
    <xf numFmtId="49" fontId="41" fillId="0" borderId="12" xfId="0" applyNumberFormat="1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49" fontId="3" fillId="0" borderId="18" xfId="0" applyNumberFormat="1" applyFont="1" applyBorder="1" applyAlignment="1">
      <alignment/>
    </xf>
    <xf numFmtId="0" fontId="3" fillId="0" borderId="26" xfId="0" applyFont="1" applyBorder="1" applyAlignment="1">
      <alignment/>
    </xf>
    <xf numFmtId="49" fontId="3" fillId="34" borderId="20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/>
    </xf>
    <xf numFmtId="0" fontId="3" fillId="0" borderId="27" xfId="0" applyFont="1" applyBorder="1" applyAlignment="1">
      <alignment/>
    </xf>
    <xf numFmtId="49" fontId="3" fillId="0" borderId="28" xfId="0" applyNumberFormat="1" applyFont="1" applyBorder="1" applyAlignment="1">
      <alignment horizontal="center"/>
    </xf>
    <xf numFmtId="49" fontId="3" fillId="34" borderId="29" xfId="0" applyNumberFormat="1" applyFont="1" applyFill="1" applyBorder="1" applyAlignment="1">
      <alignment/>
    </xf>
    <xf numFmtId="0" fontId="22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2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2" fillId="0" borderId="0" xfId="0" applyFont="1" applyFill="1" applyAlignment="1">
      <alignment/>
    </xf>
    <xf numFmtId="0" fontId="41" fillId="0" borderId="42" xfId="0" applyFont="1" applyFill="1" applyBorder="1" applyAlignment="1">
      <alignment/>
    </xf>
    <xf numFmtId="0" fontId="41" fillId="0" borderId="43" xfId="0" applyFont="1" applyFill="1" applyBorder="1" applyAlignment="1">
      <alignment horizontal="center"/>
    </xf>
    <xf numFmtId="0" fontId="41" fillId="0" borderId="44" xfId="0" applyFont="1" applyFill="1" applyBorder="1" applyAlignment="1">
      <alignment horizontal="center"/>
    </xf>
    <xf numFmtId="0" fontId="41" fillId="0" borderId="45" xfId="0" applyFont="1" applyFill="1" applyBorder="1" applyAlignment="1">
      <alignment horizontal="center"/>
    </xf>
    <xf numFmtId="14" fontId="3" fillId="0" borderId="20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2" fillId="35" borderId="30" xfId="0" applyFont="1" applyFill="1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49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3" fillId="0" borderId="25" xfId="0" applyFont="1" applyFill="1" applyBorder="1" applyAlignment="1">
      <alignment/>
    </xf>
    <xf numFmtId="0" fontId="23" fillId="0" borderId="5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23" fillId="0" borderId="56" xfId="0" applyFont="1" applyFill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23" fillId="0" borderId="26" xfId="0" applyFont="1" applyFill="1" applyBorder="1" applyAlignment="1">
      <alignment/>
    </xf>
    <xf numFmtId="0" fontId="23" fillId="0" borderId="50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49" fontId="3" fillId="0" borderId="25" xfId="0" applyNumberFormat="1" applyFont="1" applyBorder="1" applyAlignment="1">
      <alignment/>
    </xf>
    <xf numFmtId="0" fontId="22" fillId="0" borderId="12" xfId="0" applyFont="1" applyBorder="1" applyAlignment="1">
      <alignment horizontal="center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49" fontId="41" fillId="0" borderId="38" xfId="0" applyNumberFormat="1" applyFont="1" applyFill="1" applyBorder="1" applyAlignment="1">
      <alignment horizontal="center"/>
    </xf>
    <xf numFmtId="49" fontId="3" fillId="34" borderId="50" xfId="0" applyNumberFormat="1" applyFont="1" applyFill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41" fillId="0" borderId="70" xfId="0" applyFont="1" applyFill="1" applyBorder="1" applyAlignment="1">
      <alignment horizontal="center"/>
    </xf>
    <xf numFmtId="0" fontId="41" fillId="0" borderId="71" xfId="0" applyFont="1" applyFill="1" applyBorder="1" applyAlignment="1">
      <alignment horizontal="center"/>
    </xf>
    <xf numFmtId="49" fontId="41" fillId="36" borderId="31" xfId="0" applyNumberFormat="1" applyFont="1" applyFill="1" applyBorder="1" applyAlignment="1">
      <alignment horizontal="center"/>
    </xf>
    <xf numFmtId="49" fontId="41" fillId="0" borderId="16" xfId="0" applyNumberFormat="1" applyFont="1" applyFill="1" applyBorder="1" applyAlignment="1">
      <alignment horizontal="center"/>
    </xf>
    <xf numFmtId="49" fontId="41" fillId="0" borderId="19" xfId="0" applyNumberFormat="1" applyFont="1" applyFill="1" applyBorder="1" applyAlignment="1">
      <alignment horizontal="center"/>
    </xf>
    <xf numFmtId="49" fontId="41" fillId="0" borderId="32" xfId="0" applyNumberFormat="1" applyFont="1" applyFill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65" xfId="0" applyFont="1" applyBorder="1" applyAlignment="1">
      <alignment/>
    </xf>
    <xf numFmtId="0" fontId="22" fillId="0" borderId="12" xfId="0" applyFont="1" applyBorder="1" applyAlignment="1">
      <alignment/>
    </xf>
    <xf numFmtId="0" fontId="22" fillId="35" borderId="72" xfId="0" applyFont="1" applyFill="1" applyBorder="1" applyAlignment="1">
      <alignment/>
    </xf>
    <xf numFmtId="0" fontId="22" fillId="35" borderId="73" xfId="0" applyFont="1" applyFill="1" applyBorder="1" applyAlignment="1">
      <alignment/>
    </xf>
    <xf numFmtId="0" fontId="22" fillId="35" borderId="37" xfId="0" applyFont="1" applyFill="1" applyBorder="1" applyAlignment="1">
      <alignment horizontal="center"/>
    </xf>
    <xf numFmtId="0" fontId="22" fillId="35" borderId="31" xfId="0" applyFont="1" applyFill="1" applyBorder="1" applyAlignment="1">
      <alignment/>
    </xf>
    <xf numFmtId="0" fontId="3" fillId="37" borderId="74" xfId="0" applyFont="1" applyFill="1" applyBorder="1" applyAlignment="1">
      <alignment/>
    </xf>
    <xf numFmtId="0" fontId="3" fillId="37" borderId="75" xfId="0" applyFont="1" applyFill="1" applyBorder="1" applyAlignment="1">
      <alignment horizontal="center"/>
    </xf>
    <xf numFmtId="0" fontId="22" fillId="37" borderId="75" xfId="0" applyFont="1" applyFill="1" applyBorder="1" applyAlignment="1">
      <alignment horizontal="center"/>
    </xf>
    <xf numFmtId="0" fontId="3" fillId="37" borderId="76" xfId="0" applyFont="1" applyFill="1" applyBorder="1" applyAlignment="1">
      <alignment horizontal="center"/>
    </xf>
    <xf numFmtId="0" fontId="3" fillId="37" borderId="75" xfId="0" applyFont="1" applyFill="1" applyBorder="1" applyAlignment="1">
      <alignment/>
    </xf>
    <xf numFmtId="0" fontId="22" fillId="37" borderId="75" xfId="0" applyFont="1" applyFill="1" applyBorder="1" applyAlignment="1">
      <alignment/>
    </xf>
    <xf numFmtId="0" fontId="3" fillId="37" borderId="76" xfId="0" applyFont="1" applyFill="1" applyBorder="1" applyAlignment="1">
      <alignment/>
    </xf>
    <xf numFmtId="0" fontId="3" fillId="37" borderId="30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22" fillId="37" borderId="12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22" fillId="35" borderId="7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zoomScalePageLayoutView="0" workbookViewId="0" topLeftCell="A1">
      <selection activeCell="O2" sqref="O2"/>
    </sheetView>
  </sheetViews>
  <sheetFormatPr defaultColWidth="9.140625" defaultRowHeight="12.75"/>
  <cols>
    <col min="1" max="1" width="12.421875" style="3" bestFit="1" customWidth="1"/>
    <col min="2" max="2" width="4.421875" style="3" bestFit="1" customWidth="1"/>
    <col min="3" max="4" width="3.421875" style="3" bestFit="1" customWidth="1"/>
    <col min="5" max="5" width="3.57421875" style="3" bestFit="1" customWidth="1"/>
    <col min="6" max="6" width="4.00390625" style="3" bestFit="1" customWidth="1"/>
    <col min="7" max="7" width="3.7109375" style="3" bestFit="1" customWidth="1"/>
    <col min="8" max="8" width="4.00390625" style="3" bestFit="1" customWidth="1"/>
    <col min="9" max="9" width="4.8515625" style="3" customWidth="1"/>
    <col min="10" max="10" width="4.421875" style="3" customWidth="1"/>
    <col min="11" max="11" width="4.28125" style="3" customWidth="1"/>
    <col min="12" max="13" width="4.57421875" style="3" bestFit="1" customWidth="1"/>
    <col min="14" max="14" width="4.421875" style="3" customWidth="1"/>
    <col min="15" max="15" width="8.140625" style="3" bestFit="1" customWidth="1"/>
    <col min="16" max="16" width="6.8515625" style="3" bestFit="1" customWidth="1"/>
    <col min="17" max="17" width="6.7109375" style="3" bestFit="1" customWidth="1"/>
    <col min="18" max="18" width="2.140625" style="3" customWidth="1"/>
    <col min="19" max="19" width="6.57421875" style="3" bestFit="1" customWidth="1"/>
    <col min="20" max="20" width="16.421875" style="3" bestFit="1" customWidth="1"/>
    <col min="21" max="21" width="7.00390625" style="3" bestFit="1" customWidth="1"/>
    <col min="22" max="22" width="9.28125" style="3" bestFit="1" customWidth="1"/>
    <col min="23" max="23" width="5.8515625" style="3" customWidth="1"/>
    <col min="24" max="24" width="3.8515625" style="3" customWidth="1"/>
    <col min="25" max="25" width="3.57421875" style="3" bestFit="1" customWidth="1"/>
    <col min="26" max="26" width="3.7109375" style="3" bestFit="1" customWidth="1"/>
    <col min="27" max="27" width="6.421875" style="3" customWidth="1"/>
    <col min="28" max="28" width="5.8515625" style="3" customWidth="1"/>
    <col min="29" max="30" width="6.28125" style="3" customWidth="1"/>
    <col min="31" max="31" width="6.7109375" style="3" customWidth="1"/>
    <col min="32" max="32" width="5.28125" style="3" customWidth="1"/>
    <col min="33" max="16384" width="9.140625" style="3" customWidth="1"/>
  </cols>
  <sheetData>
    <row r="1" spans="1:2" ht="12" thickBot="1">
      <c r="A1" s="3" t="s">
        <v>389</v>
      </c>
      <c r="B1" s="3" t="s">
        <v>390</v>
      </c>
    </row>
    <row r="2" spans="1:17" ht="12.75" thickBot="1" thickTop="1">
      <c r="A2" s="155" t="s">
        <v>0</v>
      </c>
      <c r="B2" s="131" t="s">
        <v>15</v>
      </c>
      <c r="C2" s="124" t="s">
        <v>19</v>
      </c>
      <c r="D2" s="1" t="s">
        <v>21</v>
      </c>
      <c r="E2" s="1" t="s">
        <v>23</v>
      </c>
      <c r="F2" s="1" t="s">
        <v>16</v>
      </c>
      <c r="G2" s="1" t="s">
        <v>25</v>
      </c>
      <c r="H2" s="1" t="s">
        <v>20</v>
      </c>
      <c r="I2" s="1" t="s">
        <v>20</v>
      </c>
      <c r="J2" s="1" t="s">
        <v>20</v>
      </c>
      <c r="K2" s="1" t="s">
        <v>30</v>
      </c>
      <c r="L2" s="1" t="s">
        <v>28</v>
      </c>
      <c r="M2" s="2" t="s">
        <v>32</v>
      </c>
      <c r="O2" s="143" t="s">
        <v>82</v>
      </c>
      <c r="P2" s="4" t="s">
        <v>83</v>
      </c>
      <c r="Q2" s="5" t="s">
        <v>84</v>
      </c>
    </row>
    <row r="3" spans="1:27" ht="12.75" thickBot="1" thickTop="1">
      <c r="A3" s="142" t="s">
        <v>1</v>
      </c>
      <c r="B3" s="132" t="s">
        <v>16</v>
      </c>
      <c r="C3" s="125" t="s">
        <v>20</v>
      </c>
      <c r="D3" s="6" t="s">
        <v>16</v>
      </c>
      <c r="E3" s="6" t="s">
        <v>16</v>
      </c>
      <c r="F3" s="6" t="s">
        <v>23</v>
      </c>
      <c r="G3" s="6" t="s">
        <v>26</v>
      </c>
      <c r="H3" s="6" t="s">
        <v>19</v>
      </c>
      <c r="I3" s="6" t="s">
        <v>24</v>
      </c>
      <c r="J3" s="6" t="s">
        <v>29</v>
      </c>
      <c r="K3" s="6" t="s">
        <v>31</v>
      </c>
      <c r="L3" s="6" t="s">
        <v>31</v>
      </c>
      <c r="M3" s="7" t="s">
        <v>27</v>
      </c>
      <c r="O3" s="8"/>
      <c r="P3" s="9" t="s">
        <v>87</v>
      </c>
      <c r="Q3" s="10" t="s">
        <v>88</v>
      </c>
      <c r="S3" s="143" t="s">
        <v>58</v>
      </c>
      <c r="T3" s="77"/>
      <c r="U3" s="77"/>
      <c r="V3" s="78"/>
      <c r="W3" s="79"/>
      <c r="X3" s="80"/>
      <c r="Y3" s="80"/>
      <c r="Z3" s="80"/>
      <c r="AA3" s="80"/>
    </row>
    <row r="4" spans="1:27" ht="12" thickTop="1">
      <c r="A4" s="142" t="s">
        <v>119</v>
      </c>
      <c r="B4" s="132" t="s">
        <v>17</v>
      </c>
      <c r="C4" s="125" t="s">
        <v>21</v>
      </c>
      <c r="D4" s="6" t="s">
        <v>15</v>
      </c>
      <c r="E4" s="6" t="s">
        <v>15</v>
      </c>
      <c r="F4" s="6" t="s">
        <v>18</v>
      </c>
      <c r="G4" s="6" t="s">
        <v>27</v>
      </c>
      <c r="H4" s="6" t="s">
        <v>28</v>
      </c>
      <c r="I4" s="6" t="s">
        <v>21</v>
      </c>
      <c r="J4" s="6" t="s">
        <v>19</v>
      </c>
      <c r="K4" s="6" t="s">
        <v>17</v>
      </c>
      <c r="L4" s="6" t="s">
        <v>21</v>
      </c>
      <c r="M4" s="7" t="s">
        <v>15</v>
      </c>
      <c r="O4" s="11" t="s">
        <v>85</v>
      </c>
      <c r="P4" s="12" t="s">
        <v>37</v>
      </c>
      <c r="Q4" s="13" t="s">
        <v>43</v>
      </c>
      <c r="S4" s="74" t="s">
        <v>59</v>
      </c>
      <c r="T4" s="75" t="s">
        <v>60</v>
      </c>
      <c r="U4" s="75"/>
      <c r="V4" s="76" t="s">
        <v>61</v>
      </c>
      <c r="W4" s="46"/>
      <c r="X4" s="47"/>
      <c r="Y4" s="47"/>
      <c r="Z4" s="47"/>
      <c r="AA4" s="47"/>
    </row>
    <row r="5" spans="1:27" ht="12" thickBot="1">
      <c r="A5" s="142" t="s">
        <v>2</v>
      </c>
      <c r="B5" s="132" t="s">
        <v>18</v>
      </c>
      <c r="C5" s="126" t="s">
        <v>22</v>
      </c>
      <c r="D5" s="14" t="s">
        <v>16</v>
      </c>
      <c r="E5" s="14" t="s">
        <v>24</v>
      </c>
      <c r="F5" s="14"/>
      <c r="G5" s="14" t="s">
        <v>21</v>
      </c>
      <c r="H5" s="14" t="s">
        <v>19</v>
      </c>
      <c r="I5" s="14"/>
      <c r="J5" s="14" t="s">
        <v>28</v>
      </c>
      <c r="K5" s="14" t="s">
        <v>16</v>
      </c>
      <c r="L5" s="14"/>
      <c r="M5" s="15" t="s">
        <v>22</v>
      </c>
      <c r="O5" s="11"/>
      <c r="P5" s="12" t="s">
        <v>89</v>
      </c>
      <c r="Q5" s="13" t="s">
        <v>90</v>
      </c>
      <c r="S5" s="11"/>
      <c r="T5" s="56" t="s">
        <v>62</v>
      </c>
      <c r="U5" s="71">
        <v>25569</v>
      </c>
      <c r="V5" s="60" t="s">
        <v>63</v>
      </c>
      <c r="W5" s="46"/>
      <c r="X5" s="47"/>
      <c r="Y5" s="47"/>
      <c r="Z5" s="47"/>
      <c r="AA5" s="47"/>
    </row>
    <row r="6" spans="1:27" ht="12.75" thickBot="1" thickTop="1">
      <c r="A6" s="16" t="s">
        <v>3</v>
      </c>
      <c r="B6" s="133"/>
      <c r="C6" s="127" t="s">
        <v>33</v>
      </c>
      <c r="D6" s="17" t="s">
        <v>34</v>
      </c>
      <c r="E6" s="17" t="s">
        <v>35</v>
      </c>
      <c r="F6" s="17" t="s">
        <v>36</v>
      </c>
      <c r="G6" s="17" t="s">
        <v>34</v>
      </c>
      <c r="H6" s="17" t="s">
        <v>37</v>
      </c>
      <c r="I6" s="17" t="s">
        <v>38</v>
      </c>
      <c r="J6" s="17" t="s">
        <v>39</v>
      </c>
      <c r="K6" s="17" t="s">
        <v>40</v>
      </c>
      <c r="L6" s="17" t="s">
        <v>39</v>
      </c>
      <c r="M6" s="18" t="s">
        <v>33</v>
      </c>
      <c r="O6" s="11" t="s">
        <v>86</v>
      </c>
      <c r="P6" s="12" t="s">
        <v>33</v>
      </c>
      <c r="Q6" s="13" t="s">
        <v>41</v>
      </c>
      <c r="S6" s="11" t="s">
        <v>64</v>
      </c>
      <c r="T6" s="56" t="s">
        <v>65</v>
      </c>
      <c r="U6" s="56"/>
      <c r="V6" s="60" t="s">
        <v>61</v>
      </c>
      <c r="W6" s="46"/>
      <c r="X6" s="47"/>
      <c r="Y6" s="47"/>
      <c r="Z6" s="47"/>
      <c r="AA6" s="47"/>
    </row>
    <row r="7" spans="1:27" ht="12" thickTop="1">
      <c r="A7" s="19" t="s">
        <v>4</v>
      </c>
      <c r="B7" s="134" t="s">
        <v>41</v>
      </c>
      <c r="C7" s="128"/>
      <c r="D7" s="9"/>
      <c r="E7" s="9"/>
      <c r="F7" s="9"/>
      <c r="G7" s="9"/>
      <c r="H7" s="9"/>
      <c r="I7" s="9"/>
      <c r="J7" s="9"/>
      <c r="K7" s="9" t="s">
        <v>34</v>
      </c>
      <c r="L7" s="9"/>
      <c r="M7" s="20"/>
      <c r="O7" s="11"/>
      <c r="P7" s="12" t="s">
        <v>92</v>
      </c>
      <c r="Q7" s="13" t="s">
        <v>93</v>
      </c>
      <c r="S7" s="11" t="s">
        <v>66</v>
      </c>
      <c r="T7" s="56" t="s">
        <v>67</v>
      </c>
      <c r="U7" s="56"/>
      <c r="V7" s="60" t="s">
        <v>61</v>
      </c>
      <c r="W7" s="46"/>
      <c r="X7" s="47"/>
      <c r="Y7" s="47"/>
      <c r="Z7" s="47"/>
      <c r="AA7" s="47"/>
    </row>
    <row r="8" spans="1:27" ht="11.25">
      <c r="A8" s="21" t="s">
        <v>5</v>
      </c>
      <c r="B8" s="135" t="s">
        <v>33</v>
      </c>
      <c r="C8" s="129"/>
      <c r="D8" s="22"/>
      <c r="E8" s="12"/>
      <c r="F8" s="12"/>
      <c r="G8" s="12"/>
      <c r="H8" s="12"/>
      <c r="I8" s="12"/>
      <c r="J8" s="12"/>
      <c r="K8" s="12"/>
      <c r="L8" s="12"/>
      <c r="M8" s="23"/>
      <c r="O8" s="11" t="s">
        <v>91</v>
      </c>
      <c r="P8" s="12" t="s">
        <v>33</v>
      </c>
      <c r="Q8" s="13" t="s">
        <v>33</v>
      </c>
      <c r="S8" s="11" t="s">
        <v>68</v>
      </c>
      <c r="T8" s="56" t="s">
        <v>69</v>
      </c>
      <c r="U8" s="56"/>
      <c r="V8" s="60"/>
      <c r="W8" s="46"/>
      <c r="X8" s="47"/>
      <c r="Y8" s="47"/>
      <c r="Z8" s="47"/>
      <c r="AA8" s="47"/>
    </row>
    <row r="9" spans="1:27" ht="11.25">
      <c r="A9" s="21" t="s">
        <v>6</v>
      </c>
      <c r="B9" s="135" t="s">
        <v>33</v>
      </c>
      <c r="C9" s="129"/>
      <c r="D9" s="12" t="s">
        <v>34</v>
      </c>
      <c r="E9" s="22"/>
      <c r="F9" s="12"/>
      <c r="G9" s="12"/>
      <c r="H9" s="12"/>
      <c r="I9" s="12"/>
      <c r="J9" s="12"/>
      <c r="K9" s="12" t="s">
        <v>39</v>
      </c>
      <c r="L9" s="12"/>
      <c r="M9" s="23"/>
      <c r="O9" s="11"/>
      <c r="P9" s="12" t="s">
        <v>95</v>
      </c>
      <c r="Q9" s="13" t="s">
        <v>96</v>
      </c>
      <c r="S9" s="11"/>
      <c r="T9" s="56" t="s">
        <v>70</v>
      </c>
      <c r="U9" s="56"/>
      <c r="V9" s="60"/>
      <c r="W9" s="46"/>
      <c r="X9" s="47"/>
      <c r="Y9" s="47"/>
      <c r="Z9" s="47"/>
      <c r="AA9" s="47"/>
    </row>
    <row r="10" spans="1:27" ht="11.25">
      <c r="A10" s="21" t="s">
        <v>7</v>
      </c>
      <c r="B10" s="135" t="s">
        <v>42</v>
      </c>
      <c r="C10" s="129" t="s">
        <v>35</v>
      </c>
      <c r="D10" s="12"/>
      <c r="E10" s="12"/>
      <c r="F10" s="22"/>
      <c r="G10" s="12"/>
      <c r="H10" s="12"/>
      <c r="I10" s="12"/>
      <c r="J10" s="12"/>
      <c r="K10" s="12"/>
      <c r="L10" s="12"/>
      <c r="M10" s="23"/>
      <c r="O10" s="11" t="s">
        <v>94</v>
      </c>
      <c r="P10" s="12" t="s">
        <v>43</v>
      </c>
      <c r="Q10" s="13" t="s">
        <v>34</v>
      </c>
      <c r="S10" s="11"/>
      <c r="T10" s="56" t="s">
        <v>71</v>
      </c>
      <c r="U10" s="56"/>
      <c r="V10" s="60"/>
      <c r="W10" s="46"/>
      <c r="X10" s="47"/>
      <c r="Y10" s="47"/>
      <c r="Z10" s="47"/>
      <c r="AA10" s="47"/>
    </row>
    <row r="11" spans="1:27" ht="11.25">
      <c r="A11" s="21" t="s">
        <v>8</v>
      </c>
      <c r="B11" s="135" t="s">
        <v>43</v>
      </c>
      <c r="C11" s="129" t="s">
        <v>45</v>
      </c>
      <c r="D11" s="12" t="s">
        <v>33</v>
      </c>
      <c r="E11" s="12"/>
      <c r="F11" s="12" t="s">
        <v>33</v>
      </c>
      <c r="G11" s="22"/>
      <c r="H11" s="12"/>
      <c r="I11" s="12"/>
      <c r="J11" s="12"/>
      <c r="K11" s="12"/>
      <c r="L11" s="12" t="s">
        <v>33</v>
      </c>
      <c r="M11" s="23"/>
      <c r="O11" s="11"/>
      <c r="P11" s="12" t="s">
        <v>98</v>
      </c>
      <c r="Q11" s="13" t="s">
        <v>99</v>
      </c>
      <c r="S11" s="11"/>
      <c r="T11" s="56" t="s">
        <v>220</v>
      </c>
      <c r="U11" s="56"/>
      <c r="V11" s="60"/>
      <c r="W11" s="46"/>
      <c r="X11" s="47"/>
      <c r="Y11" s="47"/>
      <c r="Z11" s="47"/>
      <c r="AA11" s="47"/>
    </row>
    <row r="12" spans="1:27" ht="11.25">
      <c r="A12" s="21" t="s">
        <v>9</v>
      </c>
      <c r="B12" s="135" t="s">
        <v>34</v>
      </c>
      <c r="C12" s="129"/>
      <c r="D12" s="12" t="s">
        <v>46</v>
      </c>
      <c r="E12" s="12" t="s">
        <v>35</v>
      </c>
      <c r="F12" s="12"/>
      <c r="G12" s="12"/>
      <c r="H12" s="22"/>
      <c r="I12" s="12"/>
      <c r="J12" s="12"/>
      <c r="K12" s="12"/>
      <c r="L12" s="12"/>
      <c r="M12" s="23"/>
      <c r="O12" s="11" t="s">
        <v>97</v>
      </c>
      <c r="P12" s="12" t="s">
        <v>34</v>
      </c>
      <c r="Q12" s="13" t="s">
        <v>36</v>
      </c>
      <c r="S12" s="11"/>
      <c r="T12" s="56" t="s">
        <v>72</v>
      </c>
      <c r="U12" s="56"/>
      <c r="V12" s="60"/>
      <c r="W12" s="46"/>
      <c r="X12" s="47"/>
      <c r="Y12" s="47"/>
      <c r="Z12" s="47"/>
      <c r="AA12" s="47"/>
    </row>
    <row r="13" spans="1:27" ht="11.25">
      <c r="A13" s="21" t="s">
        <v>10</v>
      </c>
      <c r="B13" s="135" t="s">
        <v>37</v>
      </c>
      <c r="C13" s="129"/>
      <c r="D13" s="12"/>
      <c r="E13" s="12" t="s">
        <v>36</v>
      </c>
      <c r="F13" s="12" t="s">
        <v>41</v>
      </c>
      <c r="G13" s="12" t="s">
        <v>33</v>
      </c>
      <c r="H13" s="12"/>
      <c r="I13" s="22"/>
      <c r="J13" s="12"/>
      <c r="K13" s="12"/>
      <c r="L13" s="12" t="s">
        <v>34</v>
      </c>
      <c r="M13" s="23"/>
      <c r="O13" s="11"/>
      <c r="P13" s="12" t="s">
        <v>101</v>
      </c>
      <c r="Q13" s="13" t="s">
        <v>102</v>
      </c>
      <c r="S13" s="11"/>
      <c r="T13" s="56" t="s">
        <v>73</v>
      </c>
      <c r="U13" s="56"/>
      <c r="V13" s="60"/>
      <c r="W13" s="46"/>
      <c r="X13" s="47"/>
      <c r="Y13" s="47"/>
      <c r="Z13" s="47"/>
      <c r="AA13" s="47"/>
    </row>
    <row r="14" spans="1:27" ht="11.25">
      <c r="A14" s="21" t="s">
        <v>11</v>
      </c>
      <c r="B14" s="135" t="s">
        <v>35</v>
      </c>
      <c r="C14" s="129"/>
      <c r="D14" s="12"/>
      <c r="E14" s="12"/>
      <c r="F14" s="12" t="s">
        <v>34</v>
      </c>
      <c r="G14" s="12"/>
      <c r="H14" s="12"/>
      <c r="I14" s="12"/>
      <c r="J14" s="22"/>
      <c r="K14" s="12"/>
      <c r="L14" s="12"/>
      <c r="M14" s="23"/>
      <c r="O14" s="11" t="s">
        <v>100</v>
      </c>
      <c r="P14" s="12" t="s">
        <v>34</v>
      </c>
      <c r="Q14" s="13" t="s">
        <v>44</v>
      </c>
      <c r="S14" s="11"/>
      <c r="T14" s="56" t="s">
        <v>74</v>
      </c>
      <c r="U14" s="56"/>
      <c r="V14" s="60"/>
      <c r="W14" s="46"/>
      <c r="X14" s="47"/>
      <c r="Y14" s="47"/>
      <c r="Z14" s="47"/>
      <c r="AA14" s="47"/>
    </row>
    <row r="15" spans="1:27" ht="11.25">
      <c r="A15" s="21" t="s">
        <v>12</v>
      </c>
      <c r="B15" s="135" t="s">
        <v>44</v>
      </c>
      <c r="C15" s="129"/>
      <c r="D15" s="12"/>
      <c r="E15" s="12"/>
      <c r="F15" s="12"/>
      <c r="G15" s="12"/>
      <c r="H15" s="12"/>
      <c r="I15" s="12"/>
      <c r="J15" s="12"/>
      <c r="K15" s="22"/>
      <c r="L15" s="12"/>
      <c r="M15" s="23"/>
      <c r="O15" s="11"/>
      <c r="P15" s="12" t="s">
        <v>104</v>
      </c>
      <c r="Q15" s="13" t="s">
        <v>105</v>
      </c>
      <c r="S15" s="11"/>
      <c r="T15" s="56" t="s">
        <v>75</v>
      </c>
      <c r="U15" s="56"/>
      <c r="V15" s="60"/>
      <c r="W15" s="46"/>
      <c r="X15" s="47"/>
      <c r="Y15" s="47"/>
      <c r="Z15" s="47"/>
      <c r="AA15" s="47"/>
    </row>
    <row r="16" spans="1:27" ht="11.25">
      <c r="A16" s="21" t="s">
        <v>13</v>
      </c>
      <c r="B16" s="135" t="s">
        <v>39</v>
      </c>
      <c r="C16" s="129" t="s">
        <v>35</v>
      </c>
      <c r="D16" s="12"/>
      <c r="E16" s="12"/>
      <c r="F16" s="12"/>
      <c r="G16" s="12"/>
      <c r="H16" s="12"/>
      <c r="I16" s="12"/>
      <c r="J16" s="12" t="s">
        <v>44</v>
      </c>
      <c r="K16" s="12"/>
      <c r="L16" s="22"/>
      <c r="M16" s="23"/>
      <c r="O16" s="11" t="s">
        <v>103</v>
      </c>
      <c r="P16" s="12" t="s">
        <v>33</v>
      </c>
      <c r="Q16" s="13" t="s">
        <v>46</v>
      </c>
      <c r="S16" s="11"/>
      <c r="T16" s="56" t="s">
        <v>76</v>
      </c>
      <c r="U16" s="56"/>
      <c r="V16" s="60"/>
      <c r="W16" s="46"/>
      <c r="X16" s="47"/>
      <c r="Y16" s="47"/>
      <c r="Z16" s="47"/>
      <c r="AA16" s="47"/>
    </row>
    <row r="17" spans="1:27" ht="12" thickBot="1">
      <c r="A17" s="24" t="s">
        <v>14</v>
      </c>
      <c r="B17" s="136" t="s">
        <v>44</v>
      </c>
      <c r="C17" s="130"/>
      <c r="D17" s="25" t="s">
        <v>41</v>
      </c>
      <c r="E17" s="25" t="s">
        <v>47</v>
      </c>
      <c r="F17" s="25" t="s">
        <v>48</v>
      </c>
      <c r="G17" s="25"/>
      <c r="H17" s="25" t="s">
        <v>44</v>
      </c>
      <c r="I17" s="25"/>
      <c r="J17" s="25" t="s">
        <v>44</v>
      </c>
      <c r="K17" s="25" t="s">
        <v>49</v>
      </c>
      <c r="L17" s="25"/>
      <c r="M17" s="26"/>
      <c r="O17" s="11"/>
      <c r="P17" s="12" t="s">
        <v>107</v>
      </c>
      <c r="Q17" s="13" t="s">
        <v>96</v>
      </c>
      <c r="S17" s="11"/>
      <c r="T17" s="56" t="s">
        <v>77</v>
      </c>
      <c r="U17" s="56"/>
      <c r="V17" s="60"/>
      <c r="W17" s="46"/>
      <c r="X17" s="47"/>
      <c r="Y17" s="47"/>
      <c r="Z17" s="47"/>
      <c r="AA17" s="47"/>
    </row>
    <row r="18" spans="15:27" ht="12.75" thickBot="1" thickTop="1">
      <c r="O18" s="11" t="s">
        <v>106</v>
      </c>
      <c r="P18" s="12" t="s">
        <v>40</v>
      </c>
      <c r="Q18" s="13" t="s">
        <v>33</v>
      </c>
      <c r="S18" s="11"/>
      <c r="T18" s="56" t="s">
        <v>78</v>
      </c>
      <c r="U18" s="56"/>
      <c r="V18" s="60"/>
      <c r="W18" s="46"/>
      <c r="X18" s="47"/>
      <c r="Y18" s="47"/>
      <c r="Z18" s="47"/>
      <c r="AA18" s="47"/>
    </row>
    <row r="19" spans="1:28" ht="12.75" thickBot="1" thickTop="1">
      <c r="A19" s="81" t="s">
        <v>50</v>
      </c>
      <c r="B19" s="28" t="s">
        <v>139</v>
      </c>
      <c r="C19" s="29" t="s">
        <v>52</v>
      </c>
      <c r="D19" s="29" t="s">
        <v>51</v>
      </c>
      <c r="E19" s="29" t="s">
        <v>57</v>
      </c>
      <c r="F19" s="29"/>
      <c r="G19" s="121" t="s">
        <v>53</v>
      </c>
      <c r="H19" s="29"/>
      <c r="I19" s="29" t="s">
        <v>206</v>
      </c>
      <c r="J19" s="29" t="s">
        <v>205</v>
      </c>
      <c r="K19" s="30" t="s">
        <v>204</v>
      </c>
      <c r="O19" s="11"/>
      <c r="P19" s="12" t="s">
        <v>109</v>
      </c>
      <c r="Q19" s="13" t="s">
        <v>110</v>
      </c>
      <c r="S19" s="11"/>
      <c r="T19" s="56" t="s">
        <v>79</v>
      </c>
      <c r="U19" s="56"/>
      <c r="V19" s="60"/>
      <c r="W19" s="46"/>
      <c r="X19" s="47"/>
      <c r="Y19" s="47"/>
      <c r="Z19" s="47"/>
      <c r="AA19" s="47"/>
      <c r="AB19" s="47"/>
    </row>
    <row r="20" spans="1:28" ht="12" thickTop="1">
      <c r="A20" s="19" t="s">
        <v>14</v>
      </c>
      <c r="B20" s="31">
        <v>22</v>
      </c>
      <c r="C20" s="32"/>
      <c r="D20" s="32"/>
      <c r="E20" s="32"/>
      <c r="F20" s="32"/>
      <c r="G20" s="33">
        <v>37</v>
      </c>
      <c r="H20" s="85"/>
      <c r="I20" s="32"/>
      <c r="J20" s="32"/>
      <c r="K20" s="34"/>
      <c r="O20" s="11" t="s">
        <v>108</v>
      </c>
      <c r="P20" s="12" t="s">
        <v>39</v>
      </c>
      <c r="Q20" s="13" t="s">
        <v>35</v>
      </c>
      <c r="S20" s="11"/>
      <c r="T20" s="56" t="s">
        <v>80</v>
      </c>
      <c r="U20" s="56"/>
      <c r="V20" s="60"/>
      <c r="W20" s="46"/>
      <c r="X20" s="47"/>
      <c r="Y20" s="47"/>
      <c r="Z20" s="47"/>
      <c r="AA20" s="47"/>
      <c r="AB20" s="47"/>
    </row>
    <row r="21" spans="1:28" ht="11.25">
      <c r="A21" s="21" t="s">
        <v>8</v>
      </c>
      <c r="B21" s="35">
        <v>22</v>
      </c>
      <c r="C21" s="36"/>
      <c r="D21" s="36"/>
      <c r="E21" s="36"/>
      <c r="F21" s="36"/>
      <c r="G21" s="37">
        <v>27</v>
      </c>
      <c r="H21" s="86"/>
      <c r="I21" s="36"/>
      <c r="J21" s="36"/>
      <c r="K21" s="38"/>
      <c r="O21" s="11"/>
      <c r="P21" s="12" t="s">
        <v>111</v>
      </c>
      <c r="Q21" s="13" t="s">
        <v>112</v>
      </c>
      <c r="S21" s="11"/>
      <c r="T21" s="56" t="s">
        <v>81</v>
      </c>
      <c r="U21" s="56"/>
      <c r="V21" s="60"/>
      <c r="W21" s="46"/>
      <c r="X21" s="47"/>
      <c r="Y21" s="47"/>
      <c r="Z21" s="47"/>
      <c r="AA21" s="47"/>
      <c r="AB21" s="47"/>
    </row>
    <row r="22" spans="1:28" ht="12" thickBot="1">
      <c r="A22" s="21" t="s">
        <v>13</v>
      </c>
      <c r="B22" s="35">
        <v>22</v>
      </c>
      <c r="C22" s="36"/>
      <c r="D22" s="36"/>
      <c r="E22" s="36"/>
      <c r="F22" s="36"/>
      <c r="G22" s="37">
        <v>26</v>
      </c>
      <c r="H22" s="86"/>
      <c r="I22" s="36"/>
      <c r="J22" s="36"/>
      <c r="K22" s="38"/>
      <c r="O22" s="11" t="s">
        <v>113</v>
      </c>
      <c r="P22" s="12" t="s">
        <v>36</v>
      </c>
      <c r="Q22" s="13" t="s">
        <v>40</v>
      </c>
      <c r="S22" s="39"/>
      <c r="T22" s="72" t="s">
        <v>221</v>
      </c>
      <c r="U22" s="72"/>
      <c r="V22" s="73"/>
      <c r="X22" s="47"/>
      <c r="Y22" s="47"/>
      <c r="Z22" s="47"/>
      <c r="AA22" s="47"/>
      <c r="AB22" s="47"/>
    </row>
    <row r="23" spans="1:17" ht="12" thickTop="1">
      <c r="A23" s="21" t="s">
        <v>9</v>
      </c>
      <c r="B23" s="35">
        <v>22</v>
      </c>
      <c r="C23" s="36"/>
      <c r="D23" s="36"/>
      <c r="E23" s="36"/>
      <c r="F23" s="36"/>
      <c r="G23" s="37">
        <v>24</v>
      </c>
      <c r="H23" s="86"/>
      <c r="I23" s="36"/>
      <c r="J23" s="36"/>
      <c r="K23" s="38"/>
      <c r="O23" s="11"/>
      <c r="P23" s="12" t="s">
        <v>115</v>
      </c>
      <c r="Q23" s="13" t="s">
        <v>116</v>
      </c>
    </row>
    <row r="24" spans="1:17" ht="12" thickBot="1">
      <c r="A24" s="21" t="s">
        <v>5</v>
      </c>
      <c r="B24" s="35">
        <v>22</v>
      </c>
      <c r="C24" s="36"/>
      <c r="D24" s="36"/>
      <c r="E24" s="36"/>
      <c r="F24" s="36"/>
      <c r="G24" s="37">
        <v>23</v>
      </c>
      <c r="H24" s="86"/>
      <c r="I24" s="36"/>
      <c r="J24" s="36"/>
      <c r="K24" s="38"/>
      <c r="O24" s="39" t="s">
        <v>114</v>
      </c>
      <c r="P24" s="25" t="s">
        <v>39</v>
      </c>
      <c r="Q24" s="40" t="s">
        <v>117</v>
      </c>
    </row>
    <row r="25" spans="1:11" ht="12" thickTop="1">
      <c r="A25" s="21" t="s">
        <v>11</v>
      </c>
      <c r="B25" s="35">
        <v>22</v>
      </c>
      <c r="C25" s="36"/>
      <c r="D25" s="36"/>
      <c r="E25" s="36"/>
      <c r="F25" s="36"/>
      <c r="G25" s="37">
        <v>22</v>
      </c>
      <c r="H25" s="86"/>
      <c r="I25" s="36"/>
      <c r="J25" s="36"/>
      <c r="K25" s="38"/>
    </row>
    <row r="26" spans="1:11" ht="11.25">
      <c r="A26" s="21" t="s">
        <v>7</v>
      </c>
      <c r="B26" s="35">
        <v>22</v>
      </c>
      <c r="C26" s="36"/>
      <c r="D26" s="36"/>
      <c r="E26" s="36"/>
      <c r="F26" s="36"/>
      <c r="G26" s="37">
        <v>21</v>
      </c>
      <c r="H26" s="86"/>
      <c r="I26" s="36"/>
      <c r="J26" s="36"/>
      <c r="K26" s="38"/>
    </row>
    <row r="27" spans="1:11" ht="11.25">
      <c r="A27" s="21" t="s">
        <v>12</v>
      </c>
      <c r="B27" s="35">
        <v>22</v>
      </c>
      <c r="C27" s="36"/>
      <c r="D27" s="36"/>
      <c r="E27" s="36"/>
      <c r="F27" s="36"/>
      <c r="G27" s="37">
        <v>20</v>
      </c>
      <c r="H27" s="86"/>
      <c r="I27" s="36"/>
      <c r="J27" s="36"/>
      <c r="K27" s="38"/>
    </row>
    <row r="28" spans="1:11" ht="11.25">
      <c r="A28" s="21" t="s">
        <v>10</v>
      </c>
      <c r="B28" s="35">
        <v>22</v>
      </c>
      <c r="C28" s="36"/>
      <c r="D28" s="36"/>
      <c r="E28" s="36"/>
      <c r="F28" s="36"/>
      <c r="G28" s="37">
        <v>17</v>
      </c>
      <c r="H28" s="86"/>
      <c r="I28" s="36"/>
      <c r="J28" s="36"/>
      <c r="K28" s="38"/>
    </row>
    <row r="29" spans="1:14" ht="12" thickBot="1">
      <c r="A29" s="41" t="s">
        <v>6</v>
      </c>
      <c r="B29" s="42">
        <v>22</v>
      </c>
      <c r="C29" s="43"/>
      <c r="D29" s="43"/>
      <c r="E29" s="43"/>
      <c r="F29" s="43"/>
      <c r="G29" s="44">
        <v>17</v>
      </c>
      <c r="H29" s="87"/>
      <c r="I29" s="43"/>
      <c r="J29" s="43"/>
      <c r="K29" s="45"/>
      <c r="L29" s="46"/>
      <c r="M29" s="47"/>
      <c r="N29" s="47"/>
    </row>
    <row r="30" spans="1:12" ht="11.25">
      <c r="A30" s="67" t="s">
        <v>3</v>
      </c>
      <c r="B30" s="68">
        <v>22</v>
      </c>
      <c r="C30" s="69">
        <v>4</v>
      </c>
      <c r="D30" s="69">
        <v>7</v>
      </c>
      <c r="E30" s="69">
        <v>11</v>
      </c>
      <c r="F30" s="69"/>
      <c r="G30" s="69">
        <v>15</v>
      </c>
      <c r="H30" s="69"/>
      <c r="I30" s="69">
        <v>19</v>
      </c>
      <c r="J30" s="69">
        <v>34</v>
      </c>
      <c r="K30" s="70">
        <f>I30-J30</f>
        <v>-15</v>
      </c>
      <c r="L30" s="3" t="s">
        <v>23</v>
      </c>
    </row>
    <row r="31" spans="1:12" ht="12" thickBot="1">
      <c r="A31" s="24" t="s">
        <v>4</v>
      </c>
      <c r="B31" s="48">
        <v>22</v>
      </c>
      <c r="C31" s="49"/>
      <c r="D31" s="49"/>
      <c r="E31" s="49"/>
      <c r="F31" s="49"/>
      <c r="G31" s="50">
        <v>11</v>
      </c>
      <c r="H31" s="88"/>
      <c r="I31" s="49"/>
      <c r="J31" s="49"/>
      <c r="K31" s="51"/>
      <c r="L31" s="3" t="s">
        <v>23</v>
      </c>
    </row>
    <row r="32" ht="12.75" thickBot="1" thickTop="1"/>
    <row r="33" spans="1:11" ht="12.75" thickBot="1" thickTop="1">
      <c r="A33" s="81" t="s">
        <v>118</v>
      </c>
      <c r="B33" s="54" t="s">
        <v>139</v>
      </c>
      <c r="C33" s="29" t="s">
        <v>52</v>
      </c>
      <c r="D33" s="29" t="s">
        <v>51</v>
      </c>
      <c r="E33" s="29" t="s">
        <v>140</v>
      </c>
      <c r="F33" s="29"/>
      <c r="G33" s="121" t="s">
        <v>53</v>
      </c>
      <c r="H33" s="29"/>
      <c r="I33" s="29" t="s">
        <v>54</v>
      </c>
      <c r="J33" s="29" t="s">
        <v>55</v>
      </c>
      <c r="K33" s="30" t="s">
        <v>56</v>
      </c>
    </row>
    <row r="34" spans="1:11" ht="12" thickTop="1">
      <c r="A34" s="82" t="s">
        <v>391</v>
      </c>
      <c r="B34" s="32">
        <v>22</v>
      </c>
      <c r="C34" s="32">
        <v>4</v>
      </c>
      <c r="D34" s="32">
        <v>7</v>
      </c>
      <c r="E34" s="32">
        <v>11</v>
      </c>
      <c r="F34" s="32"/>
      <c r="G34" s="33">
        <v>15</v>
      </c>
      <c r="H34" s="32"/>
      <c r="I34" s="32">
        <v>19</v>
      </c>
      <c r="J34" s="32">
        <v>34</v>
      </c>
      <c r="K34" s="34">
        <f aca="true" t="shared" si="0" ref="K34:K44">I34-J34</f>
        <v>-15</v>
      </c>
    </row>
    <row r="35" spans="1:11" ht="11.25">
      <c r="A35" s="83" t="s">
        <v>392</v>
      </c>
      <c r="B35" s="36">
        <v>22</v>
      </c>
      <c r="C35" s="36"/>
      <c r="D35" s="36"/>
      <c r="E35" s="36"/>
      <c r="F35" s="36"/>
      <c r="G35" s="37">
        <v>25</v>
      </c>
      <c r="H35" s="36"/>
      <c r="I35" s="36">
        <v>43</v>
      </c>
      <c r="J35" s="36">
        <v>31</v>
      </c>
      <c r="K35" s="38">
        <f t="shared" si="0"/>
        <v>12</v>
      </c>
    </row>
    <row r="36" spans="1:11" ht="11.25">
      <c r="A36" s="83" t="s">
        <v>393</v>
      </c>
      <c r="B36" s="36">
        <v>22</v>
      </c>
      <c r="C36" s="36"/>
      <c r="D36" s="36"/>
      <c r="E36" s="36"/>
      <c r="F36" s="36"/>
      <c r="G36" s="37">
        <v>38</v>
      </c>
      <c r="H36" s="36"/>
      <c r="I36" s="36">
        <v>77</v>
      </c>
      <c r="J36" s="36">
        <v>25</v>
      </c>
      <c r="K36" s="38">
        <f t="shared" si="0"/>
        <v>52</v>
      </c>
    </row>
    <row r="37" spans="1:11" ht="11.25">
      <c r="A37" s="83" t="s">
        <v>394</v>
      </c>
      <c r="B37" s="36">
        <v>22</v>
      </c>
      <c r="C37" s="36"/>
      <c r="D37" s="36"/>
      <c r="E37" s="36"/>
      <c r="F37" s="36"/>
      <c r="G37" s="37">
        <v>25</v>
      </c>
      <c r="H37" s="36"/>
      <c r="I37" s="36">
        <v>45</v>
      </c>
      <c r="J37" s="36">
        <v>61</v>
      </c>
      <c r="K37" s="38">
        <f t="shared" si="0"/>
        <v>-16</v>
      </c>
    </row>
    <row r="38" spans="1:11" ht="11.25">
      <c r="A38" s="83" t="s">
        <v>395</v>
      </c>
      <c r="B38" s="36">
        <v>22</v>
      </c>
      <c r="C38" s="36"/>
      <c r="D38" s="36"/>
      <c r="E38" s="36"/>
      <c r="F38" s="36"/>
      <c r="G38" s="37">
        <v>35</v>
      </c>
      <c r="H38" s="36"/>
      <c r="I38" s="36">
        <v>87</v>
      </c>
      <c r="J38" s="36">
        <v>54</v>
      </c>
      <c r="K38" s="38">
        <f t="shared" si="0"/>
        <v>33</v>
      </c>
    </row>
    <row r="39" spans="1:11" ht="11.25">
      <c r="A39" s="83" t="s">
        <v>396</v>
      </c>
      <c r="B39" s="36">
        <v>22</v>
      </c>
      <c r="C39" s="36"/>
      <c r="D39" s="36"/>
      <c r="E39" s="36"/>
      <c r="F39" s="36"/>
      <c r="G39" s="37">
        <v>36</v>
      </c>
      <c r="H39" s="36"/>
      <c r="I39" s="36">
        <v>84</v>
      </c>
      <c r="J39" s="36">
        <v>36</v>
      </c>
      <c r="K39" s="38">
        <f t="shared" si="0"/>
        <v>48</v>
      </c>
    </row>
    <row r="40" spans="1:11" ht="11.25">
      <c r="A40" s="83" t="s">
        <v>397</v>
      </c>
      <c r="B40" s="36">
        <v>16</v>
      </c>
      <c r="C40" s="36"/>
      <c r="D40" s="36"/>
      <c r="E40" s="36"/>
      <c r="F40" s="36"/>
      <c r="G40" s="37">
        <v>21</v>
      </c>
      <c r="H40" s="36"/>
      <c r="I40" s="36">
        <v>57</v>
      </c>
      <c r="J40" s="36">
        <v>38</v>
      </c>
      <c r="K40" s="38">
        <f t="shared" si="0"/>
        <v>19</v>
      </c>
    </row>
    <row r="41" spans="1:11" ht="11.25">
      <c r="A41" s="83" t="s">
        <v>409</v>
      </c>
      <c r="B41" s="36">
        <v>18</v>
      </c>
      <c r="C41" s="36"/>
      <c r="D41" s="36"/>
      <c r="E41" s="36"/>
      <c r="F41" s="36"/>
      <c r="G41" s="37">
        <v>34</v>
      </c>
      <c r="H41" s="36"/>
      <c r="I41" s="36">
        <v>69</v>
      </c>
      <c r="J41" s="36">
        <v>13</v>
      </c>
      <c r="K41" s="38">
        <f t="shared" si="0"/>
        <v>56</v>
      </c>
    </row>
    <row r="42" spans="1:11" ht="11.25">
      <c r="A42" s="83" t="s">
        <v>398</v>
      </c>
      <c r="B42" s="36">
        <v>13</v>
      </c>
      <c r="C42" s="36"/>
      <c r="D42" s="36"/>
      <c r="E42" s="36"/>
      <c r="F42" s="36"/>
      <c r="G42" s="37">
        <v>15</v>
      </c>
      <c r="H42" s="36"/>
      <c r="I42" s="36">
        <v>34</v>
      </c>
      <c r="J42" s="36">
        <v>24</v>
      </c>
      <c r="K42" s="38">
        <f t="shared" si="0"/>
        <v>10</v>
      </c>
    </row>
    <row r="43" spans="1:11" ht="11.25">
      <c r="A43" s="83" t="s">
        <v>399</v>
      </c>
      <c r="B43" s="36">
        <v>18</v>
      </c>
      <c r="C43" s="36"/>
      <c r="D43" s="36"/>
      <c r="E43" s="36"/>
      <c r="F43" s="36"/>
      <c r="G43" s="37">
        <v>25</v>
      </c>
      <c r="H43" s="36"/>
      <c r="I43" s="36">
        <v>37</v>
      </c>
      <c r="J43" s="36">
        <v>27</v>
      </c>
      <c r="K43" s="38">
        <f t="shared" si="0"/>
        <v>10</v>
      </c>
    </row>
    <row r="44" spans="1:11" ht="12" thickBot="1">
      <c r="A44" s="84" t="s">
        <v>400</v>
      </c>
      <c r="B44" s="43">
        <v>18</v>
      </c>
      <c r="C44" s="43"/>
      <c r="D44" s="43"/>
      <c r="E44" s="43"/>
      <c r="F44" s="43"/>
      <c r="G44" s="44">
        <v>14</v>
      </c>
      <c r="H44" s="43"/>
      <c r="I44" s="43">
        <v>19</v>
      </c>
      <c r="J44" s="43">
        <v>38</v>
      </c>
      <c r="K44" s="45">
        <f t="shared" si="0"/>
        <v>-19</v>
      </c>
    </row>
    <row r="45" spans="1:11" ht="12" thickBot="1">
      <c r="A45" s="144" t="s">
        <v>120</v>
      </c>
      <c r="B45" s="145">
        <f>SUM(B34:B44)</f>
        <v>215</v>
      </c>
      <c r="C45" s="145"/>
      <c r="D45" s="145"/>
      <c r="E45" s="145"/>
      <c r="F45" s="145"/>
      <c r="G45" s="146">
        <f>SUM(G34:G44)</f>
        <v>283</v>
      </c>
      <c r="H45" s="145"/>
      <c r="I45" s="145">
        <f>SUM(I34:I44)</f>
        <v>571</v>
      </c>
      <c r="J45" s="145">
        <f>SUM(J34:J44)</f>
        <v>381</v>
      </c>
      <c r="K45" s="147">
        <f>SUM(K34:K44)</f>
        <v>190</v>
      </c>
    </row>
    <row r="46" spans="1:11" ht="12.75" thickBot="1" thickTop="1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ht="12.75" thickBot="1" thickTop="1">
      <c r="A47" s="81" t="s">
        <v>121</v>
      </c>
      <c r="B47" s="57"/>
      <c r="C47" s="57"/>
      <c r="D47" s="57"/>
      <c r="E47" s="57"/>
      <c r="F47" s="57"/>
      <c r="G47" s="57"/>
      <c r="H47" s="57"/>
      <c r="I47" s="57"/>
      <c r="J47" s="57"/>
      <c r="K47" s="58"/>
    </row>
    <row r="48" spans="1:11" ht="12" thickTop="1">
      <c r="A48" s="19" t="s">
        <v>401</v>
      </c>
      <c r="B48" s="55"/>
      <c r="C48" s="55"/>
      <c r="D48" s="55"/>
      <c r="E48" s="55"/>
      <c r="F48" s="55"/>
      <c r="G48" s="55"/>
      <c r="H48" s="55"/>
      <c r="I48" s="55"/>
      <c r="J48" s="55"/>
      <c r="K48" s="59"/>
    </row>
    <row r="49" spans="1:11" ht="11.25">
      <c r="A49" s="21" t="s">
        <v>122</v>
      </c>
      <c r="B49" s="56"/>
      <c r="C49" s="56"/>
      <c r="D49" s="56"/>
      <c r="E49" s="56"/>
      <c r="F49" s="56"/>
      <c r="G49" s="56"/>
      <c r="H49" s="56"/>
      <c r="I49" s="56"/>
      <c r="J49" s="56"/>
      <c r="K49" s="60"/>
    </row>
    <row r="50" spans="1:11" ht="11.25">
      <c r="A50" s="21" t="s">
        <v>124</v>
      </c>
      <c r="B50" s="56"/>
      <c r="C50" s="56"/>
      <c r="D50" s="56"/>
      <c r="E50" s="56"/>
      <c r="F50" s="56"/>
      <c r="G50" s="56"/>
      <c r="H50" s="56"/>
      <c r="I50" s="56"/>
      <c r="J50" s="56"/>
      <c r="K50" s="60"/>
    </row>
    <row r="51" spans="1:11" ht="11.25">
      <c r="A51" s="21" t="s">
        <v>123</v>
      </c>
      <c r="B51" s="56"/>
      <c r="C51" s="56"/>
      <c r="D51" s="56"/>
      <c r="E51" s="56"/>
      <c r="F51" s="56"/>
      <c r="G51" s="56"/>
      <c r="H51" s="56"/>
      <c r="I51" s="56"/>
      <c r="J51" s="56"/>
      <c r="K51" s="60"/>
    </row>
    <row r="52" spans="1:11" ht="11.25">
      <c r="A52" s="21" t="s">
        <v>402</v>
      </c>
      <c r="B52" s="56"/>
      <c r="C52" s="56"/>
      <c r="D52" s="56"/>
      <c r="E52" s="56"/>
      <c r="F52" s="56"/>
      <c r="G52" s="56"/>
      <c r="H52" s="56"/>
      <c r="I52" s="56"/>
      <c r="J52" s="56"/>
      <c r="K52" s="60"/>
    </row>
    <row r="53" spans="1:11" ht="11.25">
      <c r="A53" s="21" t="s">
        <v>125</v>
      </c>
      <c r="B53" s="56"/>
      <c r="C53" s="56"/>
      <c r="D53" s="56"/>
      <c r="E53" s="56"/>
      <c r="F53" s="56"/>
      <c r="G53" s="56"/>
      <c r="H53" s="56"/>
      <c r="I53" s="56"/>
      <c r="J53" s="56"/>
      <c r="K53" s="60"/>
    </row>
    <row r="54" spans="1:11" ht="11.25">
      <c r="A54" s="21" t="s">
        <v>126</v>
      </c>
      <c r="B54" s="56"/>
      <c r="C54" s="56"/>
      <c r="D54" s="56"/>
      <c r="E54" s="56"/>
      <c r="F54" s="56"/>
      <c r="G54" s="56"/>
      <c r="H54" s="56"/>
      <c r="I54" s="56"/>
      <c r="J54" s="56"/>
      <c r="K54" s="60"/>
    </row>
    <row r="55" spans="1:11" ht="11.25">
      <c r="A55" s="21" t="s">
        <v>127</v>
      </c>
      <c r="B55" s="56"/>
      <c r="C55" s="56"/>
      <c r="D55" s="56"/>
      <c r="E55" s="56"/>
      <c r="F55" s="56"/>
      <c r="G55" s="56"/>
      <c r="H55" s="56"/>
      <c r="I55" s="56"/>
      <c r="J55" s="56"/>
      <c r="K55" s="60"/>
    </row>
    <row r="56" spans="1:11" ht="11.25">
      <c r="A56" s="21" t="s">
        <v>128</v>
      </c>
      <c r="B56" s="56"/>
      <c r="C56" s="56"/>
      <c r="D56" s="56"/>
      <c r="E56" s="56"/>
      <c r="F56" s="56"/>
      <c r="G56" s="56"/>
      <c r="H56" s="56"/>
      <c r="I56" s="56"/>
      <c r="J56" s="56"/>
      <c r="K56" s="60"/>
    </row>
    <row r="57" spans="1:11" ht="11.25">
      <c r="A57" s="21" t="s">
        <v>129</v>
      </c>
      <c r="B57" s="56"/>
      <c r="C57" s="56"/>
      <c r="D57" s="56"/>
      <c r="E57" s="56"/>
      <c r="F57" s="56"/>
      <c r="G57" s="56"/>
      <c r="H57" s="56"/>
      <c r="I57" s="56"/>
      <c r="J57" s="56"/>
      <c r="K57" s="60"/>
    </row>
    <row r="58" spans="1:11" ht="11.25">
      <c r="A58" s="21" t="s">
        <v>130</v>
      </c>
      <c r="B58" s="56"/>
      <c r="C58" s="56"/>
      <c r="D58" s="56"/>
      <c r="E58" s="56"/>
      <c r="F58" s="56"/>
      <c r="G58" s="56"/>
      <c r="H58" s="56"/>
      <c r="I58" s="56"/>
      <c r="J58" s="56"/>
      <c r="K58" s="60"/>
    </row>
    <row r="59" spans="1:11" ht="11.25">
      <c r="A59" s="21" t="s">
        <v>131</v>
      </c>
      <c r="B59" s="56"/>
      <c r="C59" s="56"/>
      <c r="D59" s="56"/>
      <c r="E59" s="56"/>
      <c r="F59" s="56"/>
      <c r="G59" s="56"/>
      <c r="H59" s="56"/>
      <c r="I59" s="56"/>
      <c r="J59" s="56"/>
      <c r="K59" s="60"/>
    </row>
    <row r="60" spans="1:11" ht="11.25">
      <c r="A60" s="21" t="s">
        <v>403</v>
      </c>
      <c r="B60" s="56"/>
      <c r="C60" s="56"/>
      <c r="D60" s="56"/>
      <c r="E60" s="56"/>
      <c r="F60" s="56"/>
      <c r="G60" s="56"/>
      <c r="H60" s="56"/>
      <c r="I60" s="56"/>
      <c r="J60" s="56"/>
      <c r="K60" s="60"/>
    </row>
    <row r="61" spans="1:11" ht="11.25">
      <c r="A61" s="21" t="s">
        <v>404</v>
      </c>
      <c r="B61" s="56"/>
      <c r="C61" s="56"/>
      <c r="D61" s="56"/>
      <c r="E61" s="56"/>
      <c r="F61" s="56"/>
      <c r="G61" s="56"/>
      <c r="H61" s="56"/>
      <c r="I61" s="56"/>
      <c r="J61" s="56"/>
      <c r="K61" s="60"/>
    </row>
    <row r="62" spans="1:11" ht="11.25">
      <c r="A62" s="21" t="s">
        <v>132</v>
      </c>
      <c r="B62" s="56"/>
      <c r="C62" s="56"/>
      <c r="D62" s="56"/>
      <c r="E62" s="56"/>
      <c r="F62" s="56"/>
      <c r="G62" s="56"/>
      <c r="H62" s="56"/>
      <c r="I62" s="56"/>
      <c r="J62" s="56"/>
      <c r="K62" s="60"/>
    </row>
    <row r="63" spans="1:11" ht="11.25">
      <c r="A63" s="21" t="s">
        <v>133</v>
      </c>
      <c r="B63" s="56"/>
      <c r="C63" s="56"/>
      <c r="D63" s="56"/>
      <c r="E63" s="56"/>
      <c r="F63" s="56"/>
      <c r="G63" s="56"/>
      <c r="H63" s="56"/>
      <c r="I63" s="56"/>
      <c r="J63" s="56"/>
      <c r="K63" s="60"/>
    </row>
    <row r="64" spans="1:11" ht="11.25">
      <c r="A64" s="21" t="s">
        <v>134</v>
      </c>
      <c r="B64" s="56"/>
      <c r="C64" s="56"/>
      <c r="D64" s="56"/>
      <c r="E64" s="56"/>
      <c r="F64" s="56"/>
      <c r="G64" s="56"/>
      <c r="H64" s="56"/>
      <c r="I64" s="56"/>
      <c r="J64" s="56"/>
      <c r="K64" s="60"/>
    </row>
    <row r="65" spans="1:11" ht="12" thickBot="1">
      <c r="A65" s="61" t="s">
        <v>135</v>
      </c>
      <c r="B65" s="62"/>
      <c r="C65" s="62"/>
      <c r="D65" s="62"/>
      <c r="E65" s="62"/>
      <c r="F65" s="62"/>
      <c r="G65" s="62"/>
      <c r="H65" s="62"/>
      <c r="I65" s="62"/>
      <c r="J65" s="62"/>
      <c r="K65" s="63"/>
    </row>
    <row r="66" spans="1:11" ht="12" thickBot="1">
      <c r="A66" s="144" t="s">
        <v>120</v>
      </c>
      <c r="B66" s="148">
        <v>299</v>
      </c>
      <c r="C66" s="148">
        <v>131</v>
      </c>
      <c r="D66" s="148">
        <v>37</v>
      </c>
      <c r="E66" s="148">
        <v>131</v>
      </c>
      <c r="F66" s="148"/>
      <c r="G66" s="149">
        <v>299</v>
      </c>
      <c r="H66" s="148"/>
      <c r="I66" s="148">
        <v>696</v>
      </c>
      <c r="J66" s="148">
        <v>654</v>
      </c>
      <c r="K66" s="150">
        <f>I66-J66</f>
        <v>42</v>
      </c>
    </row>
    <row r="67" spans="1:11" ht="12.75" thickBot="1" thickTop="1">
      <c r="A67" s="140" t="s">
        <v>136</v>
      </c>
      <c r="B67" s="64">
        <v>101</v>
      </c>
      <c r="C67" s="64">
        <v>44</v>
      </c>
      <c r="D67" s="64">
        <v>16</v>
      </c>
      <c r="E67" s="64">
        <v>41</v>
      </c>
      <c r="F67" s="64"/>
      <c r="G67" s="137">
        <v>104</v>
      </c>
      <c r="H67" s="64"/>
      <c r="I67" s="64">
        <v>164</v>
      </c>
      <c r="J67" s="64">
        <v>159</v>
      </c>
      <c r="K67" s="65">
        <f>I67-J67</f>
        <v>5</v>
      </c>
    </row>
    <row r="68" spans="1:11" ht="12" thickBot="1">
      <c r="A68" s="141" t="s">
        <v>137</v>
      </c>
      <c r="B68" s="122">
        <v>84</v>
      </c>
      <c r="C68" s="122">
        <v>45</v>
      </c>
      <c r="D68" s="122">
        <v>18</v>
      </c>
      <c r="E68" s="122">
        <v>21</v>
      </c>
      <c r="F68" s="122"/>
      <c r="G68" s="138">
        <v>108</v>
      </c>
      <c r="H68" s="122"/>
      <c r="I68" s="122">
        <v>160</v>
      </c>
      <c r="J68" s="122">
        <v>80</v>
      </c>
      <c r="K68" s="123">
        <f>I68-J68</f>
        <v>80</v>
      </c>
    </row>
    <row r="69" spans="1:11" ht="12.75" thickBot="1" thickTop="1">
      <c r="A69" s="151" t="s">
        <v>120</v>
      </c>
      <c r="B69" s="152">
        <f aca="true" t="shared" si="1" ref="B69:K69">B67+B68</f>
        <v>185</v>
      </c>
      <c r="C69" s="152">
        <f t="shared" si="1"/>
        <v>89</v>
      </c>
      <c r="D69" s="152">
        <f t="shared" si="1"/>
        <v>34</v>
      </c>
      <c r="E69" s="152">
        <f t="shared" si="1"/>
        <v>62</v>
      </c>
      <c r="F69" s="152"/>
      <c r="G69" s="153">
        <f t="shared" si="1"/>
        <v>212</v>
      </c>
      <c r="H69" s="152"/>
      <c r="I69" s="152">
        <f t="shared" si="1"/>
        <v>324</v>
      </c>
      <c r="J69" s="152">
        <f t="shared" si="1"/>
        <v>239</v>
      </c>
      <c r="K69" s="154">
        <f t="shared" si="1"/>
        <v>85</v>
      </c>
    </row>
    <row r="70" spans="1:11" ht="12.75" thickBot="1" thickTop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1:11" ht="12.75" thickBot="1" thickTop="1">
      <c r="A71" s="81" t="s">
        <v>138</v>
      </c>
      <c r="B71" s="57">
        <f>B45+B66+B69</f>
        <v>699</v>
      </c>
      <c r="C71" s="57"/>
      <c r="D71" s="57"/>
      <c r="E71" s="57"/>
      <c r="F71" s="57"/>
      <c r="G71" s="139">
        <f>G45+G66+G69</f>
        <v>794</v>
      </c>
      <c r="H71" s="57"/>
      <c r="I71" s="57">
        <f>I45+I66+I69</f>
        <v>1591</v>
      </c>
      <c r="J71" s="57">
        <f>J45+J66+J69</f>
        <v>1274</v>
      </c>
      <c r="K71" s="58">
        <f>K45+K66+K69</f>
        <v>317</v>
      </c>
    </row>
    <row r="72" ht="12" thickTop="1"/>
    <row r="73" spans="1:2" ht="11.25">
      <c r="A73" s="3" t="s">
        <v>118</v>
      </c>
      <c r="B73" s="3" t="s">
        <v>406</v>
      </c>
    </row>
  </sheetData>
  <sheetProtection/>
  <printOptions/>
  <pageMargins left="0.75" right="0.75" top="1" bottom="1" header="0.5" footer="0.5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28"/>
  <sheetViews>
    <sheetView zoomScalePageLayoutView="0" workbookViewId="0" topLeftCell="A1">
      <selection activeCell="M86" sqref="M86"/>
    </sheetView>
  </sheetViews>
  <sheetFormatPr defaultColWidth="9.140625" defaultRowHeight="12.75"/>
  <cols>
    <col min="1" max="1" width="11.57421875" style="3" bestFit="1" customWidth="1"/>
    <col min="2" max="2" width="3.28125" style="3" bestFit="1" customWidth="1"/>
    <col min="3" max="3" width="3.7109375" style="3" bestFit="1" customWidth="1"/>
    <col min="4" max="4" width="3.7109375" style="3" customWidth="1"/>
    <col min="5" max="5" width="2.7109375" style="3" bestFit="1" customWidth="1"/>
    <col min="6" max="6" width="3.00390625" style="3" customWidth="1"/>
    <col min="7" max="7" width="3.28125" style="3" bestFit="1" customWidth="1"/>
    <col min="8" max="8" width="3.7109375" style="3" customWidth="1"/>
    <col min="9" max="9" width="2.28125" style="3" bestFit="1" customWidth="1"/>
    <col min="10" max="10" width="2.421875" style="3" bestFit="1" customWidth="1"/>
    <col min="11" max="14" width="9.140625" style="3" customWidth="1"/>
    <col min="15" max="15" width="15.8515625" style="3" bestFit="1" customWidth="1"/>
    <col min="16" max="16" width="14.28125" style="3" bestFit="1" customWidth="1"/>
    <col min="17" max="16384" width="9.140625" style="3" customWidth="1"/>
  </cols>
  <sheetData>
    <row r="1" ht="12" thickBot="1"/>
    <row r="2" spans="1:15" ht="12.75" thickBot="1" thickTop="1">
      <c r="A2" s="27" t="s">
        <v>207</v>
      </c>
      <c r="B2" s="54" t="s">
        <v>139</v>
      </c>
      <c r="C2" s="29" t="s">
        <v>52</v>
      </c>
      <c r="D2" s="29" t="s">
        <v>51</v>
      </c>
      <c r="E2" s="29" t="s">
        <v>405</v>
      </c>
      <c r="F2" s="29"/>
      <c r="G2" s="29" t="s">
        <v>53</v>
      </c>
      <c r="H2" s="29"/>
      <c r="I2" s="29" t="s">
        <v>206</v>
      </c>
      <c r="J2" s="30" t="s">
        <v>205</v>
      </c>
      <c r="O2" s="19" t="s">
        <v>222</v>
      </c>
    </row>
    <row r="3" spans="1:15" ht="12" thickTop="1">
      <c r="A3" s="98" t="s">
        <v>141</v>
      </c>
      <c r="B3" s="99">
        <v>22</v>
      </c>
      <c r="C3" s="100"/>
      <c r="D3" s="100"/>
      <c r="E3" s="100"/>
      <c r="F3" s="100"/>
      <c r="G3" s="100">
        <v>32</v>
      </c>
      <c r="H3" s="100"/>
      <c r="I3" s="100"/>
      <c r="J3" s="101"/>
      <c r="O3" s="21" t="s">
        <v>223</v>
      </c>
    </row>
    <row r="4" spans="1:15" ht="11.25">
      <c r="A4" s="21" t="s">
        <v>143</v>
      </c>
      <c r="B4" s="94">
        <v>22</v>
      </c>
      <c r="C4" s="36"/>
      <c r="D4" s="36"/>
      <c r="E4" s="36"/>
      <c r="F4" s="36"/>
      <c r="G4" s="36">
        <v>30</v>
      </c>
      <c r="H4" s="36"/>
      <c r="I4" s="36"/>
      <c r="J4" s="38"/>
      <c r="O4" s="21" t="s">
        <v>224</v>
      </c>
    </row>
    <row r="5" spans="1:15" ht="11.25">
      <c r="A5" s="21" t="s">
        <v>203</v>
      </c>
      <c r="B5" s="94">
        <v>22</v>
      </c>
      <c r="C5" s="36"/>
      <c r="D5" s="36"/>
      <c r="E5" s="36"/>
      <c r="F5" s="36"/>
      <c r="G5" s="36">
        <v>27</v>
      </c>
      <c r="H5" s="36"/>
      <c r="I5" s="36"/>
      <c r="J5" s="38"/>
      <c r="O5" s="21" t="s">
        <v>225</v>
      </c>
    </row>
    <row r="6" spans="1:15" ht="11.25">
      <c r="A6" s="91" t="s">
        <v>147</v>
      </c>
      <c r="B6" s="94">
        <v>22</v>
      </c>
      <c r="C6" s="36"/>
      <c r="D6" s="36"/>
      <c r="E6" s="36"/>
      <c r="F6" s="36"/>
      <c r="G6" s="36">
        <v>26</v>
      </c>
      <c r="H6" s="36"/>
      <c r="I6" s="36"/>
      <c r="J6" s="38"/>
      <c r="O6" s="21" t="s">
        <v>226</v>
      </c>
    </row>
    <row r="7" spans="1:15" ht="11.25">
      <c r="A7" s="92" t="s">
        <v>142</v>
      </c>
      <c r="B7" s="95">
        <v>22</v>
      </c>
      <c r="C7" s="96"/>
      <c r="D7" s="36"/>
      <c r="E7" s="36"/>
      <c r="F7" s="36"/>
      <c r="G7" s="96">
        <v>25</v>
      </c>
      <c r="H7" s="36"/>
      <c r="I7" s="36"/>
      <c r="J7" s="38"/>
      <c r="O7" s="21" t="s">
        <v>227</v>
      </c>
    </row>
    <row r="8" spans="1:15" ht="11.25">
      <c r="A8" s="21" t="s">
        <v>353</v>
      </c>
      <c r="B8" s="94">
        <v>22</v>
      </c>
      <c r="C8" s="36"/>
      <c r="D8" s="36"/>
      <c r="E8" s="36"/>
      <c r="F8" s="36"/>
      <c r="G8" s="36">
        <v>25</v>
      </c>
      <c r="H8" s="36"/>
      <c r="I8" s="36"/>
      <c r="J8" s="38"/>
      <c r="O8" s="21" t="s">
        <v>228</v>
      </c>
    </row>
    <row r="9" spans="1:15" ht="11.25">
      <c r="A9" s="21" t="s">
        <v>146</v>
      </c>
      <c r="B9" s="94">
        <v>22</v>
      </c>
      <c r="C9" s="36"/>
      <c r="D9" s="36"/>
      <c r="E9" s="36"/>
      <c r="F9" s="36"/>
      <c r="G9" s="36">
        <v>21</v>
      </c>
      <c r="H9" s="36"/>
      <c r="I9" s="36"/>
      <c r="J9" s="38"/>
      <c r="O9" s="21" t="s">
        <v>229</v>
      </c>
    </row>
    <row r="10" spans="1:15" ht="11.25">
      <c r="A10" s="21" t="s">
        <v>145</v>
      </c>
      <c r="B10" s="94">
        <v>22</v>
      </c>
      <c r="C10" s="36"/>
      <c r="D10" s="36"/>
      <c r="E10" s="36"/>
      <c r="F10" s="36"/>
      <c r="G10" s="36">
        <v>19</v>
      </c>
      <c r="H10" s="36"/>
      <c r="I10" s="36"/>
      <c r="J10" s="38"/>
      <c r="O10" s="21" t="s">
        <v>230</v>
      </c>
    </row>
    <row r="11" spans="1:15" ht="11.25">
      <c r="A11" s="21" t="s">
        <v>354</v>
      </c>
      <c r="B11" s="94">
        <v>22</v>
      </c>
      <c r="C11" s="36"/>
      <c r="D11" s="36"/>
      <c r="E11" s="36"/>
      <c r="F11" s="36"/>
      <c r="G11" s="36">
        <v>19</v>
      </c>
      <c r="H11" s="36"/>
      <c r="I11" s="36"/>
      <c r="J11" s="38"/>
      <c r="O11" s="21" t="s">
        <v>231</v>
      </c>
    </row>
    <row r="12" spans="1:15" ht="11.25">
      <c r="A12" s="21" t="s">
        <v>144</v>
      </c>
      <c r="B12" s="94">
        <v>22</v>
      </c>
      <c r="C12" s="36"/>
      <c r="D12" s="36"/>
      <c r="E12" s="36"/>
      <c r="F12" s="36"/>
      <c r="G12" s="36">
        <v>17</v>
      </c>
      <c r="H12" s="36"/>
      <c r="I12" s="36"/>
      <c r="J12" s="38"/>
      <c r="O12" s="21" t="s">
        <v>232</v>
      </c>
    </row>
    <row r="13" spans="1:15" ht="11.25">
      <c r="A13" s="21" t="s">
        <v>148</v>
      </c>
      <c r="B13" s="94">
        <v>22</v>
      </c>
      <c r="C13" s="36"/>
      <c r="D13" s="36"/>
      <c r="E13" s="36"/>
      <c r="F13" s="36"/>
      <c r="G13" s="36">
        <v>17</v>
      </c>
      <c r="H13" s="36"/>
      <c r="I13" s="36"/>
      <c r="J13" s="38"/>
      <c r="O13" s="21" t="s">
        <v>233</v>
      </c>
    </row>
    <row r="14" spans="1:15" ht="12" thickBot="1">
      <c r="A14" s="24" t="s">
        <v>149</v>
      </c>
      <c r="B14" s="97">
        <v>22</v>
      </c>
      <c r="C14" s="49"/>
      <c r="D14" s="49"/>
      <c r="E14" s="49"/>
      <c r="F14" s="49"/>
      <c r="G14" s="49">
        <v>6</v>
      </c>
      <c r="H14" s="49"/>
      <c r="I14" s="49"/>
      <c r="J14" s="51"/>
      <c r="O14" s="24" t="s">
        <v>234</v>
      </c>
    </row>
    <row r="15" spans="1:9" ht="12.75" thickBot="1" thickTop="1">
      <c r="A15" s="47"/>
      <c r="B15" s="47"/>
      <c r="C15" s="47"/>
      <c r="D15" s="47"/>
      <c r="E15" s="47"/>
      <c r="F15" s="47"/>
      <c r="G15" s="47"/>
      <c r="H15" s="47"/>
      <c r="I15" s="47"/>
    </row>
    <row r="16" spans="1:16" ht="12.75" thickBot="1" thickTop="1">
      <c r="A16" s="52" t="s">
        <v>208</v>
      </c>
      <c r="B16" s="47"/>
      <c r="C16" s="47"/>
      <c r="D16" s="47"/>
      <c r="E16" s="47"/>
      <c r="F16" s="47"/>
      <c r="G16" s="47"/>
      <c r="H16" s="47"/>
      <c r="I16" s="47"/>
      <c r="O16" s="8" t="s">
        <v>235</v>
      </c>
      <c r="P16" s="59" t="s">
        <v>350</v>
      </c>
    </row>
    <row r="17" spans="1:16" ht="12" thickTop="1">
      <c r="A17" s="102" t="s">
        <v>150</v>
      </c>
      <c r="B17" s="103">
        <v>22</v>
      </c>
      <c r="C17" s="32"/>
      <c r="D17" s="32"/>
      <c r="E17" s="32"/>
      <c r="F17" s="32"/>
      <c r="G17" s="104">
        <v>38</v>
      </c>
      <c r="H17" s="32"/>
      <c r="I17" s="32"/>
      <c r="J17" s="34"/>
      <c r="O17" s="11" t="s">
        <v>236</v>
      </c>
      <c r="P17" s="60" t="s">
        <v>234</v>
      </c>
    </row>
    <row r="18" spans="1:16" ht="11.25">
      <c r="A18" s="21" t="s">
        <v>151</v>
      </c>
      <c r="B18" s="94">
        <v>22</v>
      </c>
      <c r="C18" s="36"/>
      <c r="D18" s="36"/>
      <c r="E18" s="36"/>
      <c r="F18" s="36"/>
      <c r="G18" s="36">
        <v>35</v>
      </c>
      <c r="H18" s="36"/>
      <c r="I18" s="36"/>
      <c r="J18" s="38"/>
      <c r="O18" s="11" t="s">
        <v>237</v>
      </c>
      <c r="P18" s="60" t="s">
        <v>351</v>
      </c>
    </row>
    <row r="19" spans="1:16" ht="11.25">
      <c r="A19" s="21" t="s">
        <v>152</v>
      </c>
      <c r="B19" s="94">
        <v>22</v>
      </c>
      <c r="C19" s="36"/>
      <c r="D19" s="36"/>
      <c r="E19" s="36"/>
      <c r="F19" s="36"/>
      <c r="G19" s="36">
        <v>29</v>
      </c>
      <c r="H19" s="36"/>
      <c r="I19" s="36"/>
      <c r="J19" s="38"/>
      <c r="O19" s="11" t="s">
        <v>238</v>
      </c>
      <c r="P19" s="60"/>
    </row>
    <row r="20" spans="1:16" ht="11.25">
      <c r="A20" s="21" t="s">
        <v>355</v>
      </c>
      <c r="B20" s="94">
        <v>22</v>
      </c>
      <c r="C20" s="36"/>
      <c r="D20" s="36"/>
      <c r="E20" s="36"/>
      <c r="F20" s="36"/>
      <c r="G20" s="36">
        <v>28</v>
      </c>
      <c r="H20" s="36"/>
      <c r="I20" s="36"/>
      <c r="J20" s="38"/>
      <c r="O20" s="11" t="s">
        <v>239</v>
      </c>
      <c r="P20" s="60"/>
    </row>
    <row r="21" spans="1:16" ht="11.25">
      <c r="A21" s="21" t="s">
        <v>153</v>
      </c>
      <c r="B21" s="94">
        <v>22</v>
      </c>
      <c r="C21" s="36"/>
      <c r="D21" s="36"/>
      <c r="E21" s="36"/>
      <c r="F21" s="36"/>
      <c r="G21" s="36">
        <v>22</v>
      </c>
      <c r="H21" s="36"/>
      <c r="I21" s="36"/>
      <c r="J21" s="38"/>
      <c r="O21" s="11" t="s">
        <v>240</v>
      </c>
      <c r="P21" s="60"/>
    </row>
    <row r="22" spans="1:16" ht="11.25">
      <c r="A22" s="21" t="s">
        <v>154</v>
      </c>
      <c r="B22" s="94">
        <v>22</v>
      </c>
      <c r="C22" s="36"/>
      <c r="D22" s="36"/>
      <c r="E22" s="36"/>
      <c r="F22" s="36"/>
      <c r="G22" s="36">
        <v>21</v>
      </c>
      <c r="H22" s="36"/>
      <c r="I22" s="36"/>
      <c r="J22" s="38"/>
      <c r="O22" s="11" t="s">
        <v>241</v>
      </c>
      <c r="P22" s="60"/>
    </row>
    <row r="23" spans="1:16" ht="11.25">
      <c r="A23" s="21" t="s">
        <v>356</v>
      </c>
      <c r="B23" s="94">
        <v>22</v>
      </c>
      <c r="C23" s="36"/>
      <c r="D23" s="36"/>
      <c r="E23" s="36"/>
      <c r="F23" s="36"/>
      <c r="G23" s="36">
        <v>20</v>
      </c>
      <c r="H23" s="36"/>
      <c r="I23" s="36"/>
      <c r="J23" s="38"/>
      <c r="O23" s="11" t="s">
        <v>242</v>
      </c>
      <c r="P23" s="60"/>
    </row>
    <row r="24" spans="1:16" ht="11.25">
      <c r="A24" s="21" t="s">
        <v>156</v>
      </c>
      <c r="B24" s="94">
        <v>22</v>
      </c>
      <c r="C24" s="36"/>
      <c r="D24" s="36"/>
      <c r="E24" s="36"/>
      <c r="F24" s="36"/>
      <c r="G24" s="36">
        <v>17</v>
      </c>
      <c r="H24" s="36"/>
      <c r="I24" s="36"/>
      <c r="J24" s="38"/>
      <c r="O24" s="11" t="s">
        <v>243</v>
      </c>
      <c r="P24" s="60"/>
    </row>
    <row r="25" spans="1:16" ht="11.25">
      <c r="A25" s="21" t="s">
        <v>357</v>
      </c>
      <c r="B25" s="94">
        <v>22</v>
      </c>
      <c r="C25" s="36"/>
      <c r="D25" s="36"/>
      <c r="E25" s="36"/>
      <c r="F25" s="36"/>
      <c r="G25" s="36">
        <v>17</v>
      </c>
      <c r="H25" s="36"/>
      <c r="I25" s="36"/>
      <c r="J25" s="38"/>
      <c r="O25" s="11" t="s">
        <v>244</v>
      </c>
      <c r="P25" s="60"/>
    </row>
    <row r="26" spans="1:16" ht="11.25">
      <c r="A26" s="21" t="s">
        <v>155</v>
      </c>
      <c r="B26" s="94">
        <v>22</v>
      </c>
      <c r="C26" s="36"/>
      <c r="D26" s="36"/>
      <c r="E26" s="36"/>
      <c r="F26" s="36"/>
      <c r="G26" s="36">
        <v>16</v>
      </c>
      <c r="H26" s="36"/>
      <c r="I26" s="36"/>
      <c r="J26" s="38"/>
      <c r="O26" s="11" t="s">
        <v>245</v>
      </c>
      <c r="P26" s="60"/>
    </row>
    <row r="27" spans="1:16" ht="11.25">
      <c r="A27" s="21" t="s">
        <v>358</v>
      </c>
      <c r="B27" s="94">
        <v>22</v>
      </c>
      <c r="C27" s="36"/>
      <c r="D27" s="36"/>
      <c r="E27" s="36"/>
      <c r="F27" s="36"/>
      <c r="G27" s="36">
        <v>14</v>
      </c>
      <c r="H27" s="36"/>
      <c r="I27" s="36"/>
      <c r="J27" s="38"/>
      <c r="O27" s="11" t="s">
        <v>246</v>
      </c>
      <c r="P27" s="60"/>
    </row>
    <row r="28" spans="1:16" ht="12" thickBot="1">
      <c r="A28" s="24" t="s">
        <v>157</v>
      </c>
      <c r="B28" s="97">
        <v>22</v>
      </c>
      <c r="C28" s="49"/>
      <c r="D28" s="49"/>
      <c r="E28" s="49"/>
      <c r="F28" s="49"/>
      <c r="G28" s="49">
        <v>7</v>
      </c>
      <c r="H28" s="49"/>
      <c r="I28" s="49"/>
      <c r="J28" s="51"/>
      <c r="O28" s="39" t="s">
        <v>338</v>
      </c>
      <c r="P28" s="73"/>
    </row>
    <row r="29" spans="2:9" ht="12.75" thickBot="1" thickTop="1">
      <c r="B29" s="47"/>
      <c r="C29" s="47"/>
      <c r="D29" s="47"/>
      <c r="E29" s="47"/>
      <c r="F29" s="47"/>
      <c r="G29" s="47"/>
      <c r="H29" s="47"/>
      <c r="I29" s="47"/>
    </row>
    <row r="30" spans="1:15" ht="12.75" thickBot="1" thickTop="1">
      <c r="A30" s="52" t="s">
        <v>209</v>
      </c>
      <c r="B30" s="47"/>
      <c r="C30" s="47"/>
      <c r="D30" s="47"/>
      <c r="E30" s="47"/>
      <c r="F30" s="47"/>
      <c r="G30" s="47"/>
      <c r="H30" s="47"/>
      <c r="I30" s="47"/>
      <c r="O30" s="19" t="s">
        <v>247</v>
      </c>
    </row>
    <row r="31" spans="1:15" ht="12" thickTop="1">
      <c r="A31" s="19" t="s">
        <v>158</v>
      </c>
      <c r="B31" s="93">
        <v>22</v>
      </c>
      <c r="C31" s="32"/>
      <c r="D31" s="32"/>
      <c r="E31" s="32"/>
      <c r="F31" s="32"/>
      <c r="G31" s="32">
        <v>36</v>
      </c>
      <c r="H31" s="32"/>
      <c r="I31" s="32"/>
      <c r="J31" s="34"/>
      <c r="O31" s="21" t="s">
        <v>248</v>
      </c>
    </row>
    <row r="32" spans="1:15" ht="11.25">
      <c r="A32" s="21" t="s">
        <v>160</v>
      </c>
      <c r="B32" s="94">
        <v>22</v>
      </c>
      <c r="C32" s="36"/>
      <c r="D32" s="36"/>
      <c r="E32" s="36"/>
      <c r="F32" s="36"/>
      <c r="G32" s="36">
        <v>35</v>
      </c>
      <c r="H32" s="36"/>
      <c r="I32" s="36"/>
      <c r="J32" s="38"/>
      <c r="O32" s="21" t="s">
        <v>249</v>
      </c>
    </row>
    <row r="33" spans="1:15" ht="11.25">
      <c r="A33" s="21" t="s">
        <v>159</v>
      </c>
      <c r="B33" s="94">
        <v>22</v>
      </c>
      <c r="C33" s="36"/>
      <c r="D33" s="36"/>
      <c r="E33" s="36"/>
      <c r="F33" s="36"/>
      <c r="G33" s="36">
        <v>30</v>
      </c>
      <c r="H33" s="36"/>
      <c r="I33" s="36"/>
      <c r="J33" s="38"/>
      <c r="O33" s="21" t="s">
        <v>250</v>
      </c>
    </row>
    <row r="34" spans="1:15" ht="11.25">
      <c r="A34" s="92" t="s">
        <v>161</v>
      </c>
      <c r="B34" s="95">
        <v>22</v>
      </c>
      <c r="C34" s="36"/>
      <c r="D34" s="36"/>
      <c r="E34" s="36"/>
      <c r="F34" s="36"/>
      <c r="G34" s="96">
        <v>25</v>
      </c>
      <c r="H34" s="36"/>
      <c r="I34" s="36"/>
      <c r="J34" s="38"/>
      <c r="O34" s="21" t="s">
        <v>251</v>
      </c>
    </row>
    <row r="35" spans="1:15" ht="11.25">
      <c r="A35" s="91" t="s">
        <v>359</v>
      </c>
      <c r="B35" s="94">
        <v>22</v>
      </c>
      <c r="C35" s="36"/>
      <c r="D35" s="36"/>
      <c r="E35" s="36"/>
      <c r="F35" s="36"/>
      <c r="G35" s="36">
        <v>23</v>
      </c>
      <c r="H35" s="36"/>
      <c r="I35" s="36"/>
      <c r="J35" s="38"/>
      <c r="O35" s="21" t="s">
        <v>252</v>
      </c>
    </row>
    <row r="36" spans="1:15" ht="11.25">
      <c r="A36" s="21" t="s">
        <v>162</v>
      </c>
      <c r="B36" s="94">
        <v>22</v>
      </c>
      <c r="C36" s="36"/>
      <c r="D36" s="36"/>
      <c r="E36" s="36"/>
      <c r="F36" s="36"/>
      <c r="G36" s="36">
        <v>21</v>
      </c>
      <c r="H36" s="36"/>
      <c r="I36" s="36"/>
      <c r="J36" s="38"/>
      <c r="O36" s="21" t="s">
        <v>253</v>
      </c>
    </row>
    <row r="37" spans="1:15" ht="11.25">
      <c r="A37" s="21" t="s">
        <v>164</v>
      </c>
      <c r="B37" s="94">
        <v>22</v>
      </c>
      <c r="C37" s="36"/>
      <c r="D37" s="36"/>
      <c r="E37" s="36"/>
      <c r="F37" s="36"/>
      <c r="G37" s="36">
        <v>20</v>
      </c>
      <c r="H37" s="36"/>
      <c r="I37" s="36"/>
      <c r="J37" s="38"/>
      <c r="O37" s="21" t="s">
        <v>254</v>
      </c>
    </row>
    <row r="38" spans="1:15" ht="11.25">
      <c r="A38" s="21" t="s">
        <v>360</v>
      </c>
      <c r="B38" s="94">
        <v>22</v>
      </c>
      <c r="C38" s="36"/>
      <c r="D38" s="36"/>
      <c r="E38" s="36"/>
      <c r="F38" s="36"/>
      <c r="G38" s="36">
        <v>18</v>
      </c>
      <c r="H38" s="36"/>
      <c r="I38" s="36"/>
      <c r="J38" s="38"/>
      <c r="O38" s="21" t="s">
        <v>255</v>
      </c>
    </row>
    <row r="39" spans="1:15" ht="11.25">
      <c r="A39" s="21" t="s">
        <v>167</v>
      </c>
      <c r="B39" s="94">
        <v>22</v>
      </c>
      <c r="C39" s="36"/>
      <c r="D39" s="36"/>
      <c r="E39" s="36"/>
      <c r="F39" s="36"/>
      <c r="G39" s="36">
        <v>16</v>
      </c>
      <c r="H39" s="36"/>
      <c r="I39" s="36"/>
      <c r="J39" s="38"/>
      <c r="O39" s="21" t="s">
        <v>256</v>
      </c>
    </row>
    <row r="40" spans="1:15" ht="11.25">
      <c r="A40" s="21" t="s">
        <v>165</v>
      </c>
      <c r="B40" s="94">
        <v>22</v>
      </c>
      <c r="C40" s="36"/>
      <c r="D40" s="36"/>
      <c r="E40" s="36"/>
      <c r="F40" s="36"/>
      <c r="G40" s="36">
        <v>16</v>
      </c>
      <c r="H40" s="36"/>
      <c r="I40" s="36"/>
      <c r="J40" s="38"/>
      <c r="O40" s="21" t="s">
        <v>257</v>
      </c>
    </row>
    <row r="41" spans="1:15" ht="11.25">
      <c r="A41" s="21" t="s">
        <v>163</v>
      </c>
      <c r="B41" s="94">
        <v>22</v>
      </c>
      <c r="C41" s="36"/>
      <c r="D41" s="36"/>
      <c r="E41" s="36"/>
      <c r="F41" s="36"/>
      <c r="G41" s="36">
        <v>15</v>
      </c>
      <c r="H41" s="36"/>
      <c r="I41" s="36"/>
      <c r="J41" s="38"/>
      <c r="O41" s="21" t="s">
        <v>258</v>
      </c>
    </row>
    <row r="42" spans="1:15" ht="12" thickBot="1">
      <c r="A42" s="24" t="s">
        <v>166</v>
      </c>
      <c r="B42" s="97">
        <v>22</v>
      </c>
      <c r="C42" s="49"/>
      <c r="D42" s="49"/>
      <c r="E42" s="49"/>
      <c r="F42" s="49"/>
      <c r="G42" s="49">
        <v>0</v>
      </c>
      <c r="H42" s="49"/>
      <c r="I42" s="49"/>
      <c r="J42" s="51"/>
      <c r="O42" s="24" t="s">
        <v>259</v>
      </c>
    </row>
    <row r="43" spans="4:9" ht="12.75" thickBot="1" thickTop="1">
      <c r="D43" s="47"/>
      <c r="E43" s="47"/>
      <c r="F43" s="47"/>
      <c r="G43" s="47"/>
      <c r="H43" s="47"/>
      <c r="I43" s="47"/>
    </row>
    <row r="44" spans="1:16" ht="12" thickTop="1">
      <c r="A44" s="52" t="s">
        <v>210</v>
      </c>
      <c r="B44" s="47"/>
      <c r="C44" s="47"/>
      <c r="D44" s="47"/>
      <c r="E44" s="47"/>
      <c r="F44" s="47"/>
      <c r="G44" s="47"/>
      <c r="H44" s="47"/>
      <c r="I44" s="47"/>
      <c r="O44" s="8" t="s">
        <v>348</v>
      </c>
      <c r="P44" s="59" t="s">
        <v>270</v>
      </c>
    </row>
    <row r="45" spans="1:16" ht="11.25">
      <c r="A45" s="105" t="s">
        <v>168</v>
      </c>
      <c r="B45" s="109">
        <v>22</v>
      </c>
      <c r="C45" s="110"/>
      <c r="D45" s="110"/>
      <c r="E45" s="110"/>
      <c r="F45" s="110"/>
      <c r="G45" s="110">
        <v>40</v>
      </c>
      <c r="H45" s="110"/>
      <c r="I45" s="110"/>
      <c r="J45" s="111"/>
      <c r="O45" s="11" t="s">
        <v>260</v>
      </c>
      <c r="P45" s="60" t="s">
        <v>271</v>
      </c>
    </row>
    <row r="46" spans="1:16" ht="11.25">
      <c r="A46" s="106" t="s">
        <v>169</v>
      </c>
      <c r="B46" s="95">
        <v>22</v>
      </c>
      <c r="C46" s="36"/>
      <c r="D46" s="36"/>
      <c r="E46" s="36"/>
      <c r="F46" s="36"/>
      <c r="G46" s="96">
        <v>35</v>
      </c>
      <c r="H46" s="36"/>
      <c r="I46" s="36"/>
      <c r="J46" s="112"/>
      <c r="O46" s="11" t="s">
        <v>261</v>
      </c>
      <c r="P46" s="60"/>
    </row>
    <row r="47" spans="1:16" ht="11.25">
      <c r="A47" s="107" t="s">
        <v>174</v>
      </c>
      <c r="B47" s="94">
        <v>22</v>
      </c>
      <c r="C47" s="36"/>
      <c r="D47" s="36"/>
      <c r="E47" s="36"/>
      <c r="F47" s="36"/>
      <c r="G47" s="36">
        <v>30</v>
      </c>
      <c r="H47" s="36"/>
      <c r="I47" s="36"/>
      <c r="J47" s="112"/>
      <c r="O47" s="11" t="s">
        <v>262</v>
      </c>
      <c r="P47" s="60"/>
    </row>
    <row r="48" spans="1:16" ht="11.25">
      <c r="A48" s="107" t="s">
        <v>173</v>
      </c>
      <c r="B48" s="94">
        <v>22</v>
      </c>
      <c r="C48" s="36"/>
      <c r="D48" s="36"/>
      <c r="E48" s="36"/>
      <c r="F48" s="36"/>
      <c r="G48" s="36">
        <v>21</v>
      </c>
      <c r="H48" s="36"/>
      <c r="I48" s="36"/>
      <c r="J48" s="112"/>
      <c r="O48" s="11" t="s">
        <v>263</v>
      </c>
      <c r="P48" s="60"/>
    </row>
    <row r="49" spans="1:16" ht="11.25">
      <c r="A49" s="107" t="s">
        <v>170</v>
      </c>
      <c r="B49" s="94">
        <v>22</v>
      </c>
      <c r="C49" s="36"/>
      <c r="D49" s="36"/>
      <c r="E49" s="36"/>
      <c r="F49" s="36"/>
      <c r="G49" s="36">
        <v>20</v>
      </c>
      <c r="H49" s="36"/>
      <c r="I49" s="36"/>
      <c r="J49" s="112"/>
      <c r="O49" s="11" t="s">
        <v>264</v>
      </c>
      <c r="P49" s="60"/>
    </row>
    <row r="50" spans="1:16" ht="11.25">
      <c r="A50" s="107" t="s">
        <v>176</v>
      </c>
      <c r="B50" s="94">
        <v>22</v>
      </c>
      <c r="C50" s="36"/>
      <c r="D50" s="36"/>
      <c r="E50" s="36"/>
      <c r="F50" s="36"/>
      <c r="G50" s="36">
        <v>20</v>
      </c>
      <c r="H50" s="36"/>
      <c r="I50" s="36"/>
      <c r="J50" s="112"/>
      <c r="O50" s="11" t="s">
        <v>265</v>
      </c>
      <c r="P50" s="60"/>
    </row>
    <row r="51" spans="1:16" ht="11.25">
      <c r="A51" s="107" t="s">
        <v>177</v>
      </c>
      <c r="B51" s="94">
        <v>22</v>
      </c>
      <c r="C51" s="36"/>
      <c r="D51" s="36"/>
      <c r="E51" s="36"/>
      <c r="F51" s="36"/>
      <c r="G51" s="36">
        <v>19</v>
      </c>
      <c r="H51" s="36"/>
      <c r="I51" s="36"/>
      <c r="J51" s="112"/>
      <c r="O51" s="11" t="s">
        <v>266</v>
      </c>
      <c r="P51" s="60"/>
    </row>
    <row r="52" spans="1:16" ht="11.25">
      <c r="A52" s="107" t="s">
        <v>172</v>
      </c>
      <c r="B52" s="94">
        <v>22</v>
      </c>
      <c r="C52" s="36"/>
      <c r="D52" s="36"/>
      <c r="E52" s="36"/>
      <c r="F52" s="36"/>
      <c r="G52" s="36">
        <v>18</v>
      </c>
      <c r="H52" s="36"/>
      <c r="I52" s="36"/>
      <c r="J52" s="112"/>
      <c r="O52" s="11" t="s">
        <v>267</v>
      </c>
      <c r="P52" s="60"/>
    </row>
    <row r="53" spans="1:16" ht="11.25">
      <c r="A53" s="107" t="s">
        <v>171</v>
      </c>
      <c r="B53" s="94">
        <v>22</v>
      </c>
      <c r="C53" s="36"/>
      <c r="D53" s="36"/>
      <c r="E53" s="36"/>
      <c r="F53" s="36"/>
      <c r="G53" s="36">
        <v>17</v>
      </c>
      <c r="H53" s="36"/>
      <c r="I53" s="36"/>
      <c r="J53" s="112"/>
      <c r="O53" s="11" t="s">
        <v>268</v>
      </c>
      <c r="P53" s="60"/>
    </row>
    <row r="54" spans="1:16" ht="11.25">
      <c r="A54" s="107" t="s">
        <v>178</v>
      </c>
      <c r="B54" s="94">
        <v>22</v>
      </c>
      <c r="C54" s="36"/>
      <c r="D54" s="36"/>
      <c r="E54" s="36"/>
      <c r="F54" s="36"/>
      <c r="G54" s="36">
        <v>16</v>
      </c>
      <c r="H54" s="36"/>
      <c r="I54" s="36"/>
      <c r="J54" s="112"/>
      <c r="O54" s="11" t="s">
        <v>349</v>
      </c>
      <c r="P54" s="60"/>
    </row>
    <row r="55" spans="1:16" ht="11.25">
      <c r="A55" s="107" t="s">
        <v>175</v>
      </c>
      <c r="B55" s="94">
        <v>22</v>
      </c>
      <c r="C55" s="36"/>
      <c r="D55" s="36"/>
      <c r="E55" s="36"/>
      <c r="F55" s="36"/>
      <c r="G55" s="36">
        <v>16</v>
      </c>
      <c r="H55" s="36"/>
      <c r="I55" s="36"/>
      <c r="J55" s="112"/>
      <c r="O55" s="11" t="s">
        <v>269</v>
      </c>
      <c r="P55" s="60"/>
    </row>
    <row r="56" spans="1:16" ht="12" thickBot="1">
      <c r="A56" s="108" t="s">
        <v>179</v>
      </c>
      <c r="B56" s="113">
        <v>22</v>
      </c>
      <c r="C56" s="114"/>
      <c r="D56" s="114"/>
      <c r="E56" s="114"/>
      <c r="F56" s="114"/>
      <c r="G56" s="114">
        <v>12</v>
      </c>
      <c r="H56" s="114"/>
      <c r="I56" s="114"/>
      <c r="J56" s="115"/>
      <c r="O56" s="39"/>
      <c r="P56" s="73"/>
    </row>
    <row r="57" ht="12.75" thickBot="1" thickTop="1"/>
    <row r="58" spans="1:15" ht="12.75" thickBot="1" thickTop="1">
      <c r="A58" s="52" t="s">
        <v>211</v>
      </c>
      <c r="O58" s="19" t="s">
        <v>272</v>
      </c>
    </row>
    <row r="59" spans="1:15" ht="12" thickTop="1">
      <c r="A59" s="19" t="s">
        <v>180</v>
      </c>
      <c r="B59" s="93">
        <v>22</v>
      </c>
      <c r="C59" s="32"/>
      <c r="D59" s="32"/>
      <c r="E59" s="32"/>
      <c r="F59" s="32"/>
      <c r="G59" s="32">
        <v>37</v>
      </c>
      <c r="H59" s="32"/>
      <c r="I59" s="32"/>
      <c r="J59" s="34"/>
      <c r="O59" s="21" t="s">
        <v>273</v>
      </c>
    </row>
    <row r="60" spans="1:15" ht="11.25">
      <c r="A60" s="116" t="s">
        <v>181</v>
      </c>
      <c r="B60" s="95">
        <v>22</v>
      </c>
      <c r="C60" s="36"/>
      <c r="D60" s="36"/>
      <c r="E60" s="36"/>
      <c r="F60" s="36"/>
      <c r="G60" s="96">
        <v>36</v>
      </c>
      <c r="H60" s="36"/>
      <c r="I60" s="36"/>
      <c r="J60" s="38"/>
      <c r="O60" s="21" t="s">
        <v>274</v>
      </c>
    </row>
    <row r="61" spans="1:15" ht="11.25">
      <c r="A61" s="21" t="s">
        <v>183</v>
      </c>
      <c r="B61" s="94">
        <v>22</v>
      </c>
      <c r="C61" s="36"/>
      <c r="D61" s="36"/>
      <c r="E61" s="36"/>
      <c r="F61" s="36"/>
      <c r="G61" s="36">
        <v>29</v>
      </c>
      <c r="H61" s="36"/>
      <c r="I61" s="36"/>
      <c r="J61" s="38"/>
      <c r="O61" s="21" t="s">
        <v>275</v>
      </c>
    </row>
    <row r="62" spans="1:15" ht="11.25">
      <c r="A62" s="21" t="s">
        <v>188</v>
      </c>
      <c r="B62" s="94">
        <v>22</v>
      </c>
      <c r="C62" s="36"/>
      <c r="D62" s="36"/>
      <c r="E62" s="36"/>
      <c r="F62" s="36"/>
      <c r="G62" s="36">
        <v>25</v>
      </c>
      <c r="H62" s="36"/>
      <c r="I62" s="36"/>
      <c r="J62" s="38"/>
      <c r="O62" s="21" t="s">
        <v>276</v>
      </c>
    </row>
    <row r="63" spans="1:15" ht="11.25">
      <c r="A63" s="21" t="s">
        <v>182</v>
      </c>
      <c r="B63" s="94">
        <v>22</v>
      </c>
      <c r="C63" s="36"/>
      <c r="D63" s="36"/>
      <c r="E63" s="36"/>
      <c r="F63" s="36"/>
      <c r="G63" s="36">
        <v>24</v>
      </c>
      <c r="H63" s="36"/>
      <c r="I63" s="36"/>
      <c r="J63" s="38"/>
      <c r="O63" s="21" t="s">
        <v>277</v>
      </c>
    </row>
    <row r="64" spans="1:15" ht="11.25">
      <c r="A64" s="21" t="s">
        <v>186</v>
      </c>
      <c r="B64" s="94">
        <v>22</v>
      </c>
      <c r="C64" s="36"/>
      <c r="D64" s="36"/>
      <c r="E64" s="36"/>
      <c r="F64" s="36"/>
      <c r="G64" s="36">
        <v>23</v>
      </c>
      <c r="H64" s="36"/>
      <c r="I64" s="36"/>
      <c r="J64" s="38"/>
      <c r="O64" s="21" t="s">
        <v>278</v>
      </c>
    </row>
    <row r="65" spans="1:15" ht="11.25">
      <c r="A65" s="21" t="s">
        <v>184</v>
      </c>
      <c r="B65" s="94">
        <v>22</v>
      </c>
      <c r="C65" s="36"/>
      <c r="D65" s="36"/>
      <c r="E65" s="36"/>
      <c r="F65" s="36"/>
      <c r="G65" s="36">
        <v>22</v>
      </c>
      <c r="H65" s="36"/>
      <c r="I65" s="36"/>
      <c r="J65" s="38"/>
      <c r="O65" s="21" t="s">
        <v>279</v>
      </c>
    </row>
    <row r="66" spans="1:15" ht="11.25">
      <c r="A66" s="21" t="s">
        <v>185</v>
      </c>
      <c r="B66" s="94">
        <v>22</v>
      </c>
      <c r="C66" s="36"/>
      <c r="D66" s="36"/>
      <c r="E66" s="36"/>
      <c r="F66" s="36"/>
      <c r="G66" s="36">
        <v>22</v>
      </c>
      <c r="H66" s="36"/>
      <c r="I66" s="36"/>
      <c r="J66" s="38"/>
      <c r="O66" s="21" t="s">
        <v>280</v>
      </c>
    </row>
    <row r="67" spans="1:15" ht="11.25">
      <c r="A67" s="21" t="s">
        <v>361</v>
      </c>
      <c r="B67" s="94">
        <v>22</v>
      </c>
      <c r="C67" s="36"/>
      <c r="D67" s="36"/>
      <c r="E67" s="36"/>
      <c r="F67" s="36"/>
      <c r="G67" s="36">
        <v>18</v>
      </c>
      <c r="H67" s="36"/>
      <c r="I67" s="36"/>
      <c r="J67" s="38"/>
      <c r="O67" s="21" t="s">
        <v>281</v>
      </c>
    </row>
    <row r="68" spans="1:15" ht="11.25">
      <c r="A68" s="21" t="s">
        <v>187</v>
      </c>
      <c r="B68" s="94">
        <v>22</v>
      </c>
      <c r="C68" s="36"/>
      <c r="D68" s="36"/>
      <c r="E68" s="36"/>
      <c r="F68" s="36"/>
      <c r="G68" s="36">
        <v>14</v>
      </c>
      <c r="H68" s="36"/>
      <c r="I68" s="36"/>
      <c r="J68" s="38"/>
      <c r="O68" s="21" t="s">
        <v>282</v>
      </c>
    </row>
    <row r="69" spans="1:15" ht="11.25">
      <c r="A69" s="21" t="s">
        <v>362</v>
      </c>
      <c r="B69" s="94">
        <v>22</v>
      </c>
      <c r="C69" s="36"/>
      <c r="D69" s="36"/>
      <c r="E69" s="36"/>
      <c r="F69" s="36"/>
      <c r="G69" s="36">
        <v>13</v>
      </c>
      <c r="H69" s="36"/>
      <c r="I69" s="36"/>
      <c r="J69" s="38"/>
      <c r="O69" s="21" t="s">
        <v>283</v>
      </c>
    </row>
    <row r="70" spans="1:15" ht="12" thickBot="1">
      <c r="A70" s="24" t="s">
        <v>189</v>
      </c>
      <c r="B70" s="97">
        <v>22</v>
      </c>
      <c r="C70" s="49"/>
      <c r="D70" s="49"/>
      <c r="E70" s="49"/>
      <c r="F70" s="49"/>
      <c r="G70" s="49">
        <v>1</v>
      </c>
      <c r="H70" s="49"/>
      <c r="I70" s="49"/>
      <c r="J70" s="51"/>
      <c r="O70" s="24" t="s">
        <v>284</v>
      </c>
    </row>
    <row r="71" ht="12.75" thickBot="1" thickTop="1"/>
    <row r="72" spans="1:15" ht="12.75" thickBot="1" thickTop="1">
      <c r="A72" s="52" t="s">
        <v>212</v>
      </c>
      <c r="O72" s="19" t="s">
        <v>339</v>
      </c>
    </row>
    <row r="73" spans="1:15" ht="12" thickTop="1">
      <c r="A73" s="19" t="s">
        <v>215</v>
      </c>
      <c r="B73" s="93">
        <v>16</v>
      </c>
      <c r="C73" s="32"/>
      <c r="D73" s="32"/>
      <c r="E73" s="32"/>
      <c r="F73" s="32"/>
      <c r="G73" s="32">
        <v>29</v>
      </c>
      <c r="H73" s="32"/>
      <c r="I73" s="32"/>
      <c r="J73" s="34"/>
      <c r="O73" s="21" t="s">
        <v>340</v>
      </c>
    </row>
    <row r="74" spans="1:15" ht="11.25">
      <c r="A74" s="21" t="s">
        <v>219</v>
      </c>
      <c r="B74" s="94">
        <v>16</v>
      </c>
      <c r="C74" s="36"/>
      <c r="D74" s="36"/>
      <c r="E74" s="36"/>
      <c r="F74" s="36"/>
      <c r="G74" s="36">
        <v>27</v>
      </c>
      <c r="H74" s="36"/>
      <c r="I74" s="36"/>
      <c r="J74" s="38"/>
      <c r="O74" s="21" t="s">
        <v>341</v>
      </c>
    </row>
    <row r="75" spans="1:15" ht="11.25">
      <c r="A75" s="21" t="s">
        <v>194</v>
      </c>
      <c r="B75" s="94">
        <v>16</v>
      </c>
      <c r="C75" s="36"/>
      <c r="D75" s="36"/>
      <c r="E75" s="36"/>
      <c r="F75" s="36"/>
      <c r="G75" s="36">
        <v>27</v>
      </c>
      <c r="H75" s="36"/>
      <c r="I75" s="36"/>
      <c r="J75" s="38"/>
      <c r="O75" s="21" t="s">
        <v>342</v>
      </c>
    </row>
    <row r="76" spans="1:15" ht="11.25">
      <c r="A76" s="21" t="s">
        <v>217</v>
      </c>
      <c r="B76" s="94">
        <v>16</v>
      </c>
      <c r="C76" s="36"/>
      <c r="D76" s="36"/>
      <c r="E76" s="36"/>
      <c r="F76" s="36"/>
      <c r="G76" s="36">
        <v>21</v>
      </c>
      <c r="H76" s="36"/>
      <c r="I76" s="36"/>
      <c r="J76" s="38"/>
      <c r="O76" s="21" t="s">
        <v>343</v>
      </c>
    </row>
    <row r="77" spans="1:15" ht="11.25">
      <c r="A77" s="92" t="s">
        <v>363</v>
      </c>
      <c r="B77" s="95">
        <v>16</v>
      </c>
      <c r="C77" s="36"/>
      <c r="D77" s="36"/>
      <c r="E77" s="36"/>
      <c r="F77" s="36"/>
      <c r="G77" s="96">
        <v>21</v>
      </c>
      <c r="H77" s="36"/>
      <c r="I77" s="36"/>
      <c r="J77" s="38"/>
      <c r="O77" s="21" t="s">
        <v>257</v>
      </c>
    </row>
    <row r="78" spans="1:15" ht="11.25">
      <c r="A78" s="21" t="s">
        <v>216</v>
      </c>
      <c r="B78" s="94">
        <v>16</v>
      </c>
      <c r="C78" s="36"/>
      <c r="D78" s="36"/>
      <c r="E78" s="36"/>
      <c r="F78" s="36"/>
      <c r="G78" s="36">
        <v>20</v>
      </c>
      <c r="H78" s="36"/>
      <c r="I78" s="36"/>
      <c r="J78" s="38"/>
      <c r="O78" s="21" t="s">
        <v>344</v>
      </c>
    </row>
    <row r="79" spans="1:15" ht="11.25">
      <c r="A79" s="21" t="s">
        <v>214</v>
      </c>
      <c r="B79" s="94">
        <v>16</v>
      </c>
      <c r="C79" s="36"/>
      <c r="D79" s="36"/>
      <c r="E79" s="36"/>
      <c r="F79" s="36"/>
      <c r="G79" s="36">
        <v>14</v>
      </c>
      <c r="H79" s="36"/>
      <c r="I79" s="36"/>
      <c r="J79" s="38"/>
      <c r="O79" s="21" t="s">
        <v>345</v>
      </c>
    </row>
    <row r="80" spans="1:15" ht="11.25">
      <c r="A80" s="21" t="s">
        <v>218</v>
      </c>
      <c r="B80" s="94">
        <v>16</v>
      </c>
      <c r="C80" s="36"/>
      <c r="D80" s="36"/>
      <c r="E80" s="36"/>
      <c r="F80" s="36"/>
      <c r="G80" s="36">
        <v>9</v>
      </c>
      <c r="H80" s="36"/>
      <c r="I80" s="36"/>
      <c r="J80" s="38"/>
      <c r="O80" s="21" t="s">
        <v>284</v>
      </c>
    </row>
    <row r="81" spans="1:15" ht="12" thickBot="1">
      <c r="A81" s="24" t="s">
        <v>213</v>
      </c>
      <c r="B81" s="97">
        <v>16</v>
      </c>
      <c r="C81" s="49"/>
      <c r="D81" s="49"/>
      <c r="E81" s="49"/>
      <c r="F81" s="49"/>
      <c r="G81" s="49">
        <v>0</v>
      </c>
      <c r="H81" s="49"/>
      <c r="I81" s="49"/>
      <c r="J81" s="51"/>
      <c r="O81" s="21" t="s">
        <v>346</v>
      </c>
    </row>
    <row r="82" ht="12.75" thickBot="1" thickTop="1">
      <c r="O82" s="61" t="s">
        <v>347</v>
      </c>
    </row>
    <row r="83" spans="1:16" ht="12.75" thickBot="1" thickTop="1">
      <c r="A83" s="52" t="s">
        <v>199</v>
      </c>
      <c r="O83" s="8" t="s">
        <v>285</v>
      </c>
      <c r="P83" s="59" t="s">
        <v>296</v>
      </c>
    </row>
    <row r="84" spans="1:16" ht="12" thickTop="1">
      <c r="A84" s="102" t="s">
        <v>407</v>
      </c>
      <c r="B84" s="117">
        <v>18</v>
      </c>
      <c r="C84" s="32"/>
      <c r="D84" s="32"/>
      <c r="E84" s="32"/>
      <c r="F84" s="32"/>
      <c r="G84" s="104">
        <v>34</v>
      </c>
      <c r="H84" s="32"/>
      <c r="I84" s="32"/>
      <c r="J84" s="34"/>
      <c r="K84" s="3" t="s">
        <v>408</v>
      </c>
      <c r="O84" s="11" t="s">
        <v>286</v>
      </c>
      <c r="P84" s="60" t="s">
        <v>297</v>
      </c>
    </row>
    <row r="85" spans="1:16" ht="11.25">
      <c r="A85" s="21" t="s">
        <v>190</v>
      </c>
      <c r="B85" s="94">
        <v>18</v>
      </c>
      <c r="C85" s="36"/>
      <c r="D85" s="36"/>
      <c r="E85" s="36"/>
      <c r="F85" s="36"/>
      <c r="G85" s="36">
        <v>26</v>
      </c>
      <c r="H85" s="36"/>
      <c r="I85" s="36"/>
      <c r="J85" s="38"/>
      <c r="O85" s="11" t="s">
        <v>287</v>
      </c>
      <c r="P85" s="60" t="s">
        <v>298</v>
      </c>
    </row>
    <row r="86" spans="1:16" ht="11.25">
      <c r="A86" s="21" t="s">
        <v>191</v>
      </c>
      <c r="B86" s="94">
        <v>18</v>
      </c>
      <c r="C86" s="36"/>
      <c r="D86" s="36"/>
      <c r="E86" s="36"/>
      <c r="F86" s="36"/>
      <c r="G86" s="36">
        <v>24</v>
      </c>
      <c r="H86" s="36"/>
      <c r="I86" s="36"/>
      <c r="J86" s="38"/>
      <c r="O86" s="11" t="s">
        <v>288</v>
      </c>
      <c r="P86" s="60"/>
    </row>
    <row r="87" spans="1:16" ht="11.25">
      <c r="A87" s="21" t="s">
        <v>192</v>
      </c>
      <c r="B87" s="94">
        <v>18</v>
      </c>
      <c r="C87" s="36"/>
      <c r="D87" s="36"/>
      <c r="E87" s="36"/>
      <c r="F87" s="36"/>
      <c r="G87" s="36">
        <v>24</v>
      </c>
      <c r="H87" s="36"/>
      <c r="I87" s="36"/>
      <c r="J87" s="38"/>
      <c r="O87" s="11" t="s">
        <v>289</v>
      </c>
      <c r="P87" s="60"/>
    </row>
    <row r="88" spans="1:16" ht="11.25">
      <c r="A88" s="21" t="s">
        <v>193</v>
      </c>
      <c r="B88" s="94">
        <v>18</v>
      </c>
      <c r="C88" s="36"/>
      <c r="D88" s="36"/>
      <c r="E88" s="36"/>
      <c r="F88" s="36"/>
      <c r="G88" s="36">
        <v>21</v>
      </c>
      <c r="H88" s="36"/>
      <c r="I88" s="36"/>
      <c r="J88" s="38"/>
      <c r="O88" s="11" t="s">
        <v>290</v>
      </c>
      <c r="P88" s="60"/>
    </row>
    <row r="89" spans="1:16" ht="11.25">
      <c r="A89" s="21" t="s">
        <v>194</v>
      </c>
      <c r="B89" s="94">
        <v>18</v>
      </c>
      <c r="C89" s="36"/>
      <c r="D89" s="36"/>
      <c r="E89" s="36"/>
      <c r="F89" s="36"/>
      <c r="G89" s="36">
        <v>16</v>
      </c>
      <c r="H89" s="36"/>
      <c r="I89" s="36"/>
      <c r="J89" s="38"/>
      <c r="O89" s="11" t="s">
        <v>291</v>
      </c>
      <c r="P89" s="60"/>
    </row>
    <row r="90" spans="1:16" ht="11.25">
      <c r="A90" s="21" t="s">
        <v>195</v>
      </c>
      <c r="B90" s="94">
        <v>18</v>
      </c>
      <c r="C90" s="36"/>
      <c r="D90" s="36"/>
      <c r="E90" s="36"/>
      <c r="F90" s="36"/>
      <c r="G90" s="36">
        <v>12</v>
      </c>
      <c r="H90" s="36"/>
      <c r="I90" s="36"/>
      <c r="J90" s="38"/>
      <c r="O90" s="11" t="s">
        <v>292</v>
      </c>
      <c r="P90" s="60"/>
    </row>
    <row r="91" spans="1:16" ht="11.25">
      <c r="A91" s="21" t="s">
        <v>196</v>
      </c>
      <c r="B91" s="94">
        <v>18</v>
      </c>
      <c r="C91" s="36"/>
      <c r="D91" s="36"/>
      <c r="E91" s="36"/>
      <c r="F91" s="36"/>
      <c r="G91" s="36">
        <v>9</v>
      </c>
      <c r="H91" s="36"/>
      <c r="I91" s="36"/>
      <c r="J91" s="38"/>
      <c r="O91" s="11" t="s">
        <v>293</v>
      </c>
      <c r="P91" s="60"/>
    </row>
    <row r="92" spans="1:16" ht="11.25">
      <c r="A92" s="21" t="s">
        <v>197</v>
      </c>
      <c r="B92" s="94">
        <v>18</v>
      </c>
      <c r="C92" s="36"/>
      <c r="D92" s="36"/>
      <c r="E92" s="36"/>
      <c r="F92" s="36"/>
      <c r="G92" s="36">
        <v>7</v>
      </c>
      <c r="H92" s="36"/>
      <c r="I92" s="36"/>
      <c r="J92" s="38"/>
      <c r="O92" s="11" t="s">
        <v>294</v>
      </c>
      <c r="P92" s="60"/>
    </row>
    <row r="93" spans="1:16" ht="12" thickBot="1">
      <c r="A93" s="24" t="s">
        <v>198</v>
      </c>
      <c r="B93" s="97">
        <v>18</v>
      </c>
      <c r="C93" s="49"/>
      <c r="D93" s="49"/>
      <c r="E93" s="49"/>
      <c r="F93" s="49"/>
      <c r="G93" s="49">
        <v>5</v>
      </c>
      <c r="H93" s="49"/>
      <c r="I93" s="49"/>
      <c r="J93" s="51"/>
      <c r="O93" s="39" t="s">
        <v>295</v>
      </c>
      <c r="P93" s="73"/>
    </row>
    <row r="94" ht="12.75" thickBot="1" thickTop="1"/>
    <row r="95" spans="1:16" ht="12.75" thickBot="1" thickTop="1">
      <c r="A95" s="52" t="s">
        <v>199</v>
      </c>
      <c r="O95" s="8" t="s">
        <v>299</v>
      </c>
      <c r="P95" s="59" t="s">
        <v>308</v>
      </c>
    </row>
    <row r="96" spans="1:16" ht="12" thickTop="1">
      <c r="A96" s="118" t="s">
        <v>364</v>
      </c>
      <c r="B96" s="93">
        <v>14</v>
      </c>
      <c r="C96" s="32"/>
      <c r="D96" s="32"/>
      <c r="E96" s="32"/>
      <c r="F96" s="32"/>
      <c r="G96" s="32">
        <v>21</v>
      </c>
      <c r="H96" s="32"/>
      <c r="I96" s="32"/>
      <c r="J96" s="34"/>
      <c r="O96" s="11" t="s">
        <v>300</v>
      </c>
      <c r="P96" s="60" t="s">
        <v>309</v>
      </c>
    </row>
    <row r="97" spans="1:16" ht="11.25">
      <c r="A97" s="91" t="s">
        <v>365</v>
      </c>
      <c r="B97" s="94">
        <v>14</v>
      </c>
      <c r="C97" s="36"/>
      <c r="D97" s="36"/>
      <c r="E97" s="36"/>
      <c r="F97" s="36"/>
      <c r="G97" s="36">
        <v>17</v>
      </c>
      <c r="H97" s="36"/>
      <c r="I97" s="36"/>
      <c r="J97" s="38"/>
      <c r="O97" s="11" t="s">
        <v>301</v>
      </c>
      <c r="P97" s="60" t="s">
        <v>310</v>
      </c>
    </row>
    <row r="98" spans="1:16" ht="11.25">
      <c r="A98" s="91" t="s">
        <v>366</v>
      </c>
      <c r="B98" s="94">
        <v>14</v>
      </c>
      <c r="C98" s="36"/>
      <c r="D98" s="36"/>
      <c r="E98" s="36"/>
      <c r="F98" s="36"/>
      <c r="G98" s="36">
        <v>16</v>
      </c>
      <c r="H98" s="36"/>
      <c r="I98" s="36"/>
      <c r="J98" s="38"/>
      <c r="O98" s="11" t="s">
        <v>302</v>
      </c>
      <c r="P98" s="60" t="s">
        <v>311</v>
      </c>
    </row>
    <row r="99" spans="1:16" ht="11.25">
      <c r="A99" s="116" t="s">
        <v>200</v>
      </c>
      <c r="B99" s="95">
        <v>13</v>
      </c>
      <c r="C99" s="36"/>
      <c r="D99" s="36"/>
      <c r="E99" s="36"/>
      <c r="F99" s="36"/>
      <c r="G99" s="96">
        <v>15</v>
      </c>
      <c r="H99" s="36"/>
      <c r="I99" s="36"/>
      <c r="J99" s="38"/>
      <c r="O99" s="11" t="s">
        <v>303</v>
      </c>
      <c r="P99" s="60" t="s">
        <v>312</v>
      </c>
    </row>
    <row r="100" spans="1:16" ht="11.25">
      <c r="A100" s="91" t="s">
        <v>367</v>
      </c>
      <c r="B100" s="94">
        <v>14</v>
      </c>
      <c r="C100" s="36"/>
      <c r="D100" s="36"/>
      <c r="E100" s="36"/>
      <c r="F100" s="36"/>
      <c r="G100" s="36">
        <v>14</v>
      </c>
      <c r="H100" s="36"/>
      <c r="I100" s="36"/>
      <c r="J100" s="38"/>
      <c r="O100" s="11" t="s">
        <v>304</v>
      </c>
      <c r="P100" s="60"/>
    </row>
    <row r="101" spans="1:16" ht="11.25">
      <c r="A101" s="91" t="s">
        <v>368</v>
      </c>
      <c r="B101" s="94">
        <v>13</v>
      </c>
      <c r="C101" s="36"/>
      <c r="D101" s="36"/>
      <c r="E101" s="36"/>
      <c r="F101" s="36"/>
      <c r="G101" s="36">
        <v>12</v>
      </c>
      <c r="H101" s="36"/>
      <c r="I101" s="36"/>
      <c r="J101" s="38"/>
      <c r="O101" s="11" t="s">
        <v>305</v>
      </c>
      <c r="P101" s="60"/>
    </row>
    <row r="102" spans="1:16" ht="11.25">
      <c r="A102" s="91" t="s">
        <v>369</v>
      </c>
      <c r="B102" s="94">
        <v>13</v>
      </c>
      <c r="C102" s="36"/>
      <c r="D102" s="36"/>
      <c r="E102" s="36"/>
      <c r="F102" s="36"/>
      <c r="G102" s="36">
        <v>8</v>
      </c>
      <c r="H102" s="36"/>
      <c r="I102" s="36"/>
      <c r="J102" s="38"/>
      <c r="O102" s="11" t="s">
        <v>306</v>
      </c>
      <c r="P102" s="60"/>
    </row>
    <row r="103" spans="1:16" ht="12" thickBot="1">
      <c r="A103" s="119" t="s">
        <v>370</v>
      </c>
      <c r="B103" s="97">
        <v>13</v>
      </c>
      <c r="C103" s="49"/>
      <c r="D103" s="49"/>
      <c r="E103" s="49"/>
      <c r="F103" s="49"/>
      <c r="G103" s="49">
        <v>7</v>
      </c>
      <c r="H103" s="49"/>
      <c r="I103" s="49"/>
      <c r="J103" s="51"/>
      <c r="O103" s="39" t="s">
        <v>307</v>
      </c>
      <c r="P103" s="73"/>
    </row>
    <row r="104" ht="12.75" thickBot="1" thickTop="1"/>
    <row r="105" spans="1:16" ht="12.75" thickBot="1" thickTop="1">
      <c r="A105" s="66" t="s">
        <v>313</v>
      </c>
      <c r="O105" s="8" t="s">
        <v>314</v>
      </c>
      <c r="P105" s="59" t="s">
        <v>324</v>
      </c>
    </row>
    <row r="106" spans="1:16" ht="12" thickTop="1">
      <c r="A106" s="118" t="s">
        <v>371</v>
      </c>
      <c r="B106" s="93">
        <v>18</v>
      </c>
      <c r="C106" s="32"/>
      <c r="D106" s="32"/>
      <c r="E106" s="32"/>
      <c r="F106" s="32"/>
      <c r="G106" s="32">
        <v>30</v>
      </c>
      <c r="H106" s="32"/>
      <c r="I106" s="32"/>
      <c r="J106" s="34"/>
      <c r="O106" s="11" t="s">
        <v>315</v>
      </c>
      <c r="P106" s="60" t="s">
        <v>325</v>
      </c>
    </row>
    <row r="107" spans="1:16" ht="11.25">
      <c r="A107" s="21" t="s">
        <v>372</v>
      </c>
      <c r="B107" s="94">
        <v>18</v>
      </c>
      <c r="C107" s="36"/>
      <c r="D107" s="36"/>
      <c r="E107" s="36"/>
      <c r="F107" s="36"/>
      <c r="G107" s="36">
        <v>26</v>
      </c>
      <c r="H107" s="36"/>
      <c r="I107" s="36"/>
      <c r="J107" s="38"/>
      <c r="O107" s="11" t="s">
        <v>316</v>
      </c>
      <c r="P107" s="60"/>
    </row>
    <row r="108" spans="1:16" ht="11.25">
      <c r="A108" s="92" t="s">
        <v>201</v>
      </c>
      <c r="B108" s="95">
        <v>18</v>
      </c>
      <c r="C108" s="36"/>
      <c r="D108" s="36"/>
      <c r="E108" s="36"/>
      <c r="F108" s="36"/>
      <c r="G108" s="96">
        <v>25</v>
      </c>
      <c r="H108" s="36"/>
      <c r="I108" s="36"/>
      <c r="J108" s="38"/>
      <c r="O108" s="11" t="s">
        <v>317</v>
      </c>
      <c r="P108" s="60"/>
    </row>
    <row r="109" spans="1:16" ht="11.25">
      <c r="A109" s="21" t="s">
        <v>373</v>
      </c>
      <c r="B109" s="94">
        <v>18</v>
      </c>
      <c r="C109" s="36"/>
      <c r="D109" s="36"/>
      <c r="E109" s="36"/>
      <c r="F109" s="36"/>
      <c r="G109" s="36">
        <v>18</v>
      </c>
      <c r="H109" s="36"/>
      <c r="I109" s="36"/>
      <c r="J109" s="38"/>
      <c r="O109" s="11" t="s">
        <v>318</v>
      </c>
      <c r="P109" s="60"/>
    </row>
    <row r="110" spans="1:16" ht="11.25">
      <c r="A110" s="21" t="s">
        <v>374</v>
      </c>
      <c r="B110" s="94">
        <v>18</v>
      </c>
      <c r="C110" s="36"/>
      <c r="D110" s="36"/>
      <c r="E110" s="36"/>
      <c r="F110" s="36"/>
      <c r="G110" s="36">
        <v>17</v>
      </c>
      <c r="H110" s="36"/>
      <c r="I110" s="36"/>
      <c r="J110" s="38"/>
      <c r="O110" s="11" t="s">
        <v>319</v>
      </c>
      <c r="P110" s="60"/>
    </row>
    <row r="111" spans="1:16" ht="11.25">
      <c r="A111" s="21" t="s">
        <v>375</v>
      </c>
      <c r="B111" s="94">
        <v>18</v>
      </c>
      <c r="C111" s="36"/>
      <c r="D111" s="36"/>
      <c r="E111" s="36"/>
      <c r="F111" s="36"/>
      <c r="G111" s="36">
        <v>15</v>
      </c>
      <c r="H111" s="36"/>
      <c r="I111" s="36"/>
      <c r="J111" s="38"/>
      <c r="O111" s="11" t="s">
        <v>320</v>
      </c>
      <c r="P111" s="60"/>
    </row>
    <row r="112" spans="1:16" ht="11.25">
      <c r="A112" s="21" t="s">
        <v>376</v>
      </c>
      <c r="B112" s="94">
        <v>18</v>
      </c>
      <c r="C112" s="36"/>
      <c r="D112" s="36"/>
      <c r="E112" s="36"/>
      <c r="F112" s="36"/>
      <c r="G112" s="36">
        <v>14</v>
      </c>
      <c r="H112" s="36"/>
      <c r="I112" s="36"/>
      <c r="J112" s="38"/>
      <c r="O112" s="11" t="s">
        <v>321</v>
      </c>
      <c r="P112" s="60"/>
    </row>
    <row r="113" spans="1:16" ht="11.25">
      <c r="A113" s="21" t="s">
        <v>377</v>
      </c>
      <c r="B113" s="94">
        <v>18</v>
      </c>
      <c r="C113" s="36"/>
      <c r="D113" s="36"/>
      <c r="E113" s="36"/>
      <c r="F113" s="36"/>
      <c r="G113" s="36">
        <v>13</v>
      </c>
      <c r="H113" s="36"/>
      <c r="I113" s="36"/>
      <c r="J113" s="38"/>
      <c r="O113" s="11" t="s">
        <v>322</v>
      </c>
      <c r="P113" s="60"/>
    </row>
    <row r="114" spans="1:16" ht="11.25">
      <c r="A114" s="21" t="s">
        <v>378</v>
      </c>
      <c r="B114" s="94">
        <v>18</v>
      </c>
      <c r="C114" s="36"/>
      <c r="D114" s="36"/>
      <c r="E114" s="36"/>
      <c r="F114" s="36"/>
      <c r="G114" s="36">
        <v>12</v>
      </c>
      <c r="H114" s="36"/>
      <c r="I114" s="36"/>
      <c r="J114" s="38"/>
      <c r="O114" s="11" t="s">
        <v>323</v>
      </c>
      <c r="P114" s="60"/>
    </row>
    <row r="115" spans="1:16" ht="12" thickBot="1">
      <c r="A115" s="24" t="s">
        <v>379</v>
      </c>
      <c r="B115" s="97">
        <v>18</v>
      </c>
      <c r="C115" s="49"/>
      <c r="D115" s="49"/>
      <c r="E115" s="49"/>
      <c r="F115" s="49"/>
      <c r="G115" s="49">
        <v>10</v>
      </c>
      <c r="H115" s="49"/>
      <c r="I115" s="49"/>
      <c r="J115" s="51"/>
      <c r="O115" s="39" t="s">
        <v>352</v>
      </c>
      <c r="P115" s="73"/>
    </row>
    <row r="116" ht="12.75" thickBot="1" thickTop="1">
      <c r="A116" s="53"/>
    </row>
    <row r="117" spans="1:15" ht="12.75" thickBot="1" thickTop="1">
      <c r="A117" s="52" t="s">
        <v>313</v>
      </c>
      <c r="O117" s="19" t="s">
        <v>326</v>
      </c>
    </row>
    <row r="118" spans="1:15" ht="12" thickTop="1">
      <c r="A118" s="120" t="s">
        <v>380</v>
      </c>
      <c r="B118" s="93">
        <v>18</v>
      </c>
      <c r="C118" s="32"/>
      <c r="D118" s="32"/>
      <c r="E118" s="32"/>
      <c r="F118" s="32"/>
      <c r="G118" s="32">
        <v>26</v>
      </c>
      <c r="H118" s="32"/>
      <c r="I118" s="32"/>
      <c r="J118" s="34"/>
      <c r="O118" s="21" t="s">
        <v>327</v>
      </c>
    </row>
    <row r="119" spans="1:15" ht="11.25">
      <c r="A119" s="21" t="s">
        <v>381</v>
      </c>
      <c r="B119" s="94">
        <v>18</v>
      </c>
      <c r="C119" s="36"/>
      <c r="D119" s="36"/>
      <c r="E119" s="36"/>
      <c r="F119" s="36"/>
      <c r="G119" s="36">
        <v>24</v>
      </c>
      <c r="H119" s="36"/>
      <c r="I119" s="36"/>
      <c r="J119" s="38"/>
      <c r="O119" s="21" t="s">
        <v>328</v>
      </c>
    </row>
    <row r="120" spans="1:15" ht="11.25">
      <c r="A120" s="21" t="s">
        <v>382</v>
      </c>
      <c r="B120" s="94">
        <v>18</v>
      </c>
      <c r="C120" s="36"/>
      <c r="D120" s="36"/>
      <c r="E120" s="36"/>
      <c r="F120" s="36"/>
      <c r="G120" s="36">
        <v>23</v>
      </c>
      <c r="H120" s="36"/>
      <c r="I120" s="36"/>
      <c r="J120" s="38"/>
      <c r="O120" s="21" t="s">
        <v>329</v>
      </c>
    </row>
    <row r="121" spans="1:15" ht="11.25">
      <c r="A121" s="21" t="s">
        <v>383</v>
      </c>
      <c r="B121" s="94">
        <v>18</v>
      </c>
      <c r="C121" s="36"/>
      <c r="D121" s="36"/>
      <c r="E121" s="36"/>
      <c r="F121" s="36"/>
      <c r="G121" s="36">
        <v>23</v>
      </c>
      <c r="H121" s="36"/>
      <c r="I121" s="36"/>
      <c r="J121" s="38"/>
      <c r="O121" s="21" t="s">
        <v>330</v>
      </c>
    </row>
    <row r="122" spans="1:15" ht="11.25">
      <c r="A122" s="21" t="s">
        <v>384</v>
      </c>
      <c r="B122" s="94">
        <v>18</v>
      </c>
      <c r="C122" s="36"/>
      <c r="D122" s="36"/>
      <c r="E122" s="36"/>
      <c r="F122" s="36"/>
      <c r="G122" s="36">
        <v>21</v>
      </c>
      <c r="H122" s="36"/>
      <c r="I122" s="36"/>
      <c r="J122" s="38"/>
      <c r="O122" s="21" t="s">
        <v>331</v>
      </c>
    </row>
    <row r="123" spans="1:15" ht="11.25">
      <c r="A123" s="21" t="s">
        <v>385</v>
      </c>
      <c r="B123" s="94">
        <v>18</v>
      </c>
      <c r="C123" s="36"/>
      <c r="D123" s="36"/>
      <c r="E123" s="36"/>
      <c r="F123" s="36"/>
      <c r="G123" s="36">
        <v>16</v>
      </c>
      <c r="H123" s="36"/>
      <c r="I123" s="36"/>
      <c r="J123" s="38"/>
      <c r="O123" s="21" t="s">
        <v>332</v>
      </c>
    </row>
    <row r="124" spans="1:15" ht="11.25">
      <c r="A124" s="92" t="s">
        <v>202</v>
      </c>
      <c r="B124" s="95">
        <v>18</v>
      </c>
      <c r="C124" s="36"/>
      <c r="D124" s="36"/>
      <c r="E124" s="36"/>
      <c r="F124" s="36"/>
      <c r="G124" s="96">
        <v>14</v>
      </c>
      <c r="H124" s="36"/>
      <c r="I124" s="36"/>
      <c r="J124" s="38"/>
      <c r="O124" s="21" t="s">
        <v>333</v>
      </c>
    </row>
    <row r="125" spans="1:15" ht="11.25">
      <c r="A125" s="21" t="s">
        <v>386</v>
      </c>
      <c r="B125" s="94">
        <v>18</v>
      </c>
      <c r="C125" s="36"/>
      <c r="D125" s="36"/>
      <c r="E125" s="36"/>
      <c r="F125" s="36"/>
      <c r="G125" s="36">
        <v>11</v>
      </c>
      <c r="H125" s="36"/>
      <c r="I125" s="36"/>
      <c r="J125" s="38"/>
      <c r="O125" s="21" t="s">
        <v>334</v>
      </c>
    </row>
    <row r="126" spans="1:15" ht="11.25">
      <c r="A126" s="21" t="s">
        <v>387</v>
      </c>
      <c r="B126" s="94">
        <v>18</v>
      </c>
      <c r="C126" s="36"/>
      <c r="D126" s="36"/>
      <c r="E126" s="36"/>
      <c r="F126" s="36"/>
      <c r="G126" s="36">
        <v>11</v>
      </c>
      <c r="H126" s="36"/>
      <c r="I126" s="36"/>
      <c r="J126" s="38"/>
      <c r="O126" s="21" t="s">
        <v>335</v>
      </c>
    </row>
    <row r="127" spans="1:15" ht="12" thickBot="1">
      <c r="A127" s="24" t="s">
        <v>388</v>
      </c>
      <c r="B127" s="97">
        <v>18</v>
      </c>
      <c r="C127" s="49"/>
      <c r="D127" s="49"/>
      <c r="E127" s="49"/>
      <c r="F127" s="49"/>
      <c r="G127" s="49">
        <v>11</v>
      </c>
      <c r="H127" s="49"/>
      <c r="I127" s="49"/>
      <c r="J127" s="51"/>
      <c r="O127" s="21" t="s">
        <v>336</v>
      </c>
    </row>
    <row r="128" ht="12.75" thickBot="1" thickTop="1">
      <c r="O128" s="24" t="s">
        <v>337</v>
      </c>
    </row>
    <row r="129" ht="12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Halleen</dc:creator>
  <cp:keywords/>
  <dc:description/>
  <cp:lastModifiedBy>Guido</cp:lastModifiedBy>
  <cp:lastPrinted>2009-03-31T20:11:28Z</cp:lastPrinted>
  <dcterms:created xsi:type="dcterms:W3CDTF">2005-03-18T10:43:28Z</dcterms:created>
  <dcterms:modified xsi:type="dcterms:W3CDTF">2011-09-07T14:50:55Z</dcterms:modified>
  <cp:category/>
  <cp:version/>
  <cp:contentType/>
  <cp:contentStatus/>
</cp:coreProperties>
</file>