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<sst xmlns="http://schemas.openxmlformats.org/spreadsheetml/2006/main" count="931" uniqueCount="397">
  <si>
    <t>terrein</t>
  </si>
  <si>
    <t>Ockenburgh</t>
  </si>
  <si>
    <t>SEIZOEN</t>
  </si>
  <si>
    <t>1953-54</t>
  </si>
  <si>
    <t>KNVB</t>
  </si>
  <si>
    <t>4 E</t>
  </si>
  <si>
    <t>De Musschen</t>
  </si>
  <si>
    <t>LENS</t>
  </si>
  <si>
    <t>Hillegersberg</t>
  </si>
  <si>
    <t>VDS</t>
  </si>
  <si>
    <t>Zwart Blauw</t>
  </si>
  <si>
    <t>Full Speed</t>
  </si>
  <si>
    <t>DHL</t>
  </si>
  <si>
    <t>Quick Steps</t>
  </si>
  <si>
    <t>PDK</t>
  </si>
  <si>
    <t>St Volharden</t>
  </si>
  <si>
    <t>DUNO</t>
  </si>
  <si>
    <t>Het Noorden</t>
  </si>
  <si>
    <t>RANGLIJST</t>
  </si>
  <si>
    <t>ges</t>
  </si>
  <si>
    <t>gew</t>
  </si>
  <si>
    <t>gel</t>
  </si>
  <si>
    <t>vrl</t>
  </si>
  <si>
    <t>pnt</t>
  </si>
  <si>
    <t>vr</t>
  </si>
  <si>
    <t>tg</t>
  </si>
  <si>
    <t>SELECTIE</t>
  </si>
  <si>
    <t>trainer</t>
  </si>
  <si>
    <t>Joop Willems</t>
  </si>
  <si>
    <t>leider</t>
  </si>
  <si>
    <t>Henk Janssen</t>
  </si>
  <si>
    <t>spelers</t>
  </si>
  <si>
    <t>Ton ten Dam (d)</t>
  </si>
  <si>
    <t>Eddy van Laarhoven</t>
  </si>
  <si>
    <t>Jan Walsteyn</t>
  </si>
  <si>
    <t>Frans de Jong</t>
  </si>
  <si>
    <t>score</t>
  </si>
  <si>
    <t>Ap Hoppenbrouwers</t>
  </si>
  <si>
    <t>Ton van Luxemburg</t>
  </si>
  <si>
    <t>Harry Haket</t>
  </si>
  <si>
    <t>Hans Kortekaas</t>
  </si>
  <si>
    <t>Joop Kuypers</t>
  </si>
  <si>
    <t>Joop Wüstefeld</t>
  </si>
  <si>
    <t>Frans van Niel</t>
  </si>
  <si>
    <t>Wil Hegge</t>
  </si>
  <si>
    <t>Koos Ras</t>
  </si>
  <si>
    <t>Wim van Gein</t>
  </si>
  <si>
    <t>Ruud Wüstefeld</t>
  </si>
  <si>
    <t>Peter van Elferen</t>
  </si>
  <si>
    <t>Q Steps</t>
  </si>
  <si>
    <t>L</t>
  </si>
  <si>
    <t>E</t>
  </si>
  <si>
    <t>N</t>
  </si>
  <si>
    <t>S</t>
  </si>
  <si>
    <t>D</t>
  </si>
  <si>
    <t>H</t>
  </si>
  <si>
    <t>U</t>
  </si>
  <si>
    <t>O</t>
  </si>
  <si>
    <t>F</t>
  </si>
  <si>
    <t>I</t>
  </si>
  <si>
    <t>M</t>
  </si>
  <si>
    <t>T</t>
  </si>
  <si>
    <t>P</t>
  </si>
  <si>
    <t>K</t>
  </si>
  <si>
    <t>Q</t>
  </si>
  <si>
    <t>C</t>
  </si>
  <si>
    <t>V</t>
  </si>
  <si>
    <t>Z</t>
  </si>
  <si>
    <t>W</t>
  </si>
  <si>
    <t>A</t>
  </si>
  <si>
    <t>R</t>
  </si>
  <si>
    <t>1-0</t>
  </si>
  <si>
    <t>3-2</t>
  </si>
  <si>
    <t>2-1</t>
  </si>
  <si>
    <t>0-1</t>
  </si>
  <si>
    <t>3-3</t>
  </si>
  <si>
    <t>5-1</t>
  </si>
  <si>
    <t>3-1</t>
  </si>
  <si>
    <t>4-2</t>
  </si>
  <si>
    <t>4-1</t>
  </si>
  <si>
    <t>1-1</t>
  </si>
  <si>
    <t>1-2</t>
  </si>
  <si>
    <t>0-2</t>
  </si>
  <si>
    <t>2-3</t>
  </si>
  <si>
    <t>6-0</t>
  </si>
  <si>
    <t>2-2</t>
  </si>
  <si>
    <t>4-5</t>
  </si>
  <si>
    <t>0-0</t>
  </si>
  <si>
    <t>5-0</t>
  </si>
  <si>
    <t>3-0</t>
  </si>
  <si>
    <t>5-2</t>
  </si>
  <si>
    <t>4-0</t>
  </si>
  <si>
    <t>9-2</t>
  </si>
  <si>
    <t>7-0</t>
  </si>
  <si>
    <t>7-1</t>
  </si>
  <si>
    <t>3-4</t>
  </si>
  <si>
    <t>1-3</t>
  </si>
  <si>
    <t>0-4</t>
  </si>
  <si>
    <t>0-5</t>
  </si>
  <si>
    <t>1-4</t>
  </si>
  <si>
    <t>1-5</t>
  </si>
  <si>
    <t>2-0</t>
  </si>
  <si>
    <t>6-1</t>
  </si>
  <si>
    <t>2-4</t>
  </si>
  <si>
    <t>1-10</t>
  </si>
  <si>
    <t>0-7</t>
  </si>
  <si>
    <t>THUIS</t>
  </si>
  <si>
    <t>UIT</t>
  </si>
  <si>
    <t>11 okt</t>
  </si>
  <si>
    <t>18 apr</t>
  </si>
  <si>
    <t>8 nov</t>
  </si>
  <si>
    <t>21 mrt</t>
  </si>
  <si>
    <t>17 jan</t>
  </si>
  <si>
    <t>4 okt</t>
  </si>
  <si>
    <t>14 mrt</t>
  </si>
  <si>
    <t>18 okt</t>
  </si>
  <si>
    <t>28 mrt</t>
  </si>
  <si>
    <t>22 nov</t>
  </si>
  <si>
    <t>28 feb</t>
  </si>
  <si>
    <t>20 sep</t>
  </si>
  <si>
    <t>13 sep</t>
  </si>
  <si>
    <t>27 dec</t>
  </si>
  <si>
    <t>16 mei</t>
  </si>
  <si>
    <t>20 dec</t>
  </si>
  <si>
    <t>29 nov</t>
  </si>
  <si>
    <t>11 apr</t>
  </si>
  <si>
    <t>13 dec</t>
  </si>
  <si>
    <t>9 mei</t>
  </si>
  <si>
    <t>2 mei</t>
  </si>
  <si>
    <t>6 dec</t>
  </si>
  <si>
    <t>SENIOREN</t>
  </si>
  <si>
    <t>1: KNVB 4E (2e)</t>
  </si>
  <si>
    <t>2: HVB  2D (4e)</t>
  </si>
  <si>
    <t>3: HVB 2F (8e)</t>
  </si>
  <si>
    <t>4: HVB 2I (8e)</t>
  </si>
  <si>
    <t>5: HVB 3K (7e)</t>
  </si>
  <si>
    <t>6: HVB 4L (4e)</t>
  </si>
  <si>
    <t>7: HVB 4Q (7e)</t>
  </si>
  <si>
    <t>sub-totaal</t>
  </si>
  <si>
    <t>JUNIOREN</t>
  </si>
  <si>
    <t>HVB 2D</t>
  </si>
  <si>
    <t>Zw Blauw 2</t>
  </si>
  <si>
    <t>Archipel 2</t>
  </si>
  <si>
    <t>ADO 5</t>
  </si>
  <si>
    <t>LENS 2</t>
  </si>
  <si>
    <t>ADS 2</t>
  </si>
  <si>
    <t>Bl Zwart 2</t>
  </si>
  <si>
    <t>Lakwa 5</t>
  </si>
  <si>
    <t>Tonegido 2</t>
  </si>
  <si>
    <t>PDK 2</t>
  </si>
  <si>
    <t>x</t>
  </si>
  <si>
    <t>2-5</t>
  </si>
  <si>
    <t>21*</t>
  </si>
  <si>
    <t>2 pnt staken</t>
  </si>
  <si>
    <t>HVB 2F</t>
  </si>
  <si>
    <t>DHL 3</t>
  </si>
  <si>
    <t>Tonegido 3</t>
  </si>
  <si>
    <t>GDA 3</t>
  </si>
  <si>
    <t>Westlandia 3</t>
  </si>
  <si>
    <t>Voorburg 3</t>
  </si>
  <si>
    <t>Or Blauw 3</t>
  </si>
  <si>
    <t>Rijswijk 3</t>
  </si>
  <si>
    <t>LENS 3</t>
  </si>
  <si>
    <t>HvHolland 3</t>
  </si>
  <si>
    <t>Maasstraat 3</t>
  </si>
  <si>
    <t>23*</t>
  </si>
  <si>
    <t>1xst L-GDA</t>
  </si>
  <si>
    <t>2-6</t>
  </si>
  <si>
    <t>0-3</t>
  </si>
  <si>
    <t>5-4</t>
  </si>
  <si>
    <t>4-6</t>
  </si>
  <si>
    <t>3 I</t>
  </si>
  <si>
    <t>RAVA 4</t>
  </si>
  <si>
    <t>BEC 4</t>
  </si>
  <si>
    <t>Archipel 4</t>
  </si>
  <si>
    <t>HBS 8</t>
  </si>
  <si>
    <t>Or Blauw 4</t>
  </si>
  <si>
    <t>GDA 4</t>
  </si>
  <si>
    <t>Delfia 4</t>
  </si>
  <si>
    <t>LENS 4</t>
  </si>
  <si>
    <t>Concordia 4</t>
  </si>
  <si>
    <t>12*</t>
  </si>
  <si>
    <t>1x st</t>
  </si>
  <si>
    <t>4-3</t>
  </si>
  <si>
    <t>1-6</t>
  </si>
  <si>
    <t>6-2</t>
  </si>
  <si>
    <t>HVB 3K</t>
  </si>
  <si>
    <t>Rijswijk 5</t>
  </si>
  <si>
    <t>Vios 5</t>
  </si>
  <si>
    <t>HBS 9</t>
  </si>
  <si>
    <t>VCS 5</t>
  </si>
  <si>
    <t>Wkwartier 5</t>
  </si>
  <si>
    <t>DHL 5</t>
  </si>
  <si>
    <t>LENS 5</t>
  </si>
  <si>
    <t>Cromvliet 7</t>
  </si>
  <si>
    <t>Schevening 8</t>
  </si>
  <si>
    <t>Delfia 5</t>
  </si>
  <si>
    <t>19*</t>
  </si>
  <si>
    <t>1xno</t>
  </si>
  <si>
    <t>3-5</t>
  </si>
  <si>
    <t>9-0</t>
  </si>
  <si>
    <t>HVB 4L</t>
  </si>
  <si>
    <t>Rijswijk 6</t>
  </si>
  <si>
    <t>VCS 6</t>
  </si>
  <si>
    <t>Wilhelmus 6</t>
  </si>
  <si>
    <t>LENS 6</t>
  </si>
  <si>
    <t>KRVC 6</t>
  </si>
  <si>
    <t>BMT 6</t>
  </si>
  <si>
    <t>Or Blauw 6</t>
  </si>
  <si>
    <t>Spoorwijk 6</t>
  </si>
  <si>
    <t>Maasstraat 6</t>
  </si>
  <si>
    <t>0-9</t>
  </si>
  <si>
    <t>HVB 4Q</t>
  </si>
  <si>
    <t>Quick 8</t>
  </si>
  <si>
    <t>Celeritas 7</t>
  </si>
  <si>
    <t>RAVA 7</t>
  </si>
  <si>
    <t>Wkwartier 7</t>
  </si>
  <si>
    <t>Rijswijk 7</t>
  </si>
  <si>
    <t>VCS 7</t>
  </si>
  <si>
    <t>LENS 7</t>
  </si>
  <si>
    <t>VVP 7</t>
  </si>
  <si>
    <t>Archipel 7</t>
  </si>
  <si>
    <t>Cromvliet 9</t>
  </si>
  <si>
    <t>0-6</t>
  </si>
  <si>
    <t>A1</t>
  </si>
  <si>
    <t>ADO</t>
  </si>
  <si>
    <t>Quick</t>
  </si>
  <si>
    <t>Cromvliet</t>
  </si>
  <si>
    <t>Gr WII VAC</t>
  </si>
  <si>
    <t>VUC</t>
  </si>
  <si>
    <t>LENS A</t>
  </si>
  <si>
    <t>BMT</t>
  </si>
  <si>
    <t>Wilhelmus</t>
  </si>
  <si>
    <t>DHC</t>
  </si>
  <si>
    <t>Wkwartier</t>
  </si>
  <si>
    <t>4-4</t>
  </si>
  <si>
    <t>3-7</t>
  </si>
  <si>
    <t>7-2</t>
  </si>
  <si>
    <t>7-3</t>
  </si>
  <si>
    <t>1F</t>
  </si>
  <si>
    <t>LENS B</t>
  </si>
  <si>
    <t>Bl Zwart</t>
  </si>
  <si>
    <t>DHBRK</t>
  </si>
  <si>
    <t>Westlandia</t>
  </si>
  <si>
    <t>GDA</t>
  </si>
  <si>
    <t>VVP</t>
  </si>
  <si>
    <t>KRVC</t>
  </si>
  <si>
    <t>25*</t>
  </si>
  <si>
    <t>1x no</t>
  </si>
  <si>
    <t>8*</t>
  </si>
  <si>
    <t>11-0</t>
  </si>
  <si>
    <t>10-0</t>
  </si>
  <si>
    <t>15-1</t>
  </si>
  <si>
    <t>8-2</t>
  </si>
  <si>
    <t>8-0</t>
  </si>
  <si>
    <t>10-1</t>
  </si>
  <si>
    <t>2-7</t>
  </si>
  <si>
    <t>1-7</t>
  </si>
  <si>
    <t>1-9</t>
  </si>
  <si>
    <t>2x no</t>
  </si>
  <si>
    <t>1H</t>
  </si>
  <si>
    <t>VELO</t>
  </si>
  <si>
    <t>RAVA</t>
  </si>
  <si>
    <t>MOA</t>
  </si>
  <si>
    <t>LENS C</t>
  </si>
  <si>
    <t>Verburch</t>
  </si>
  <si>
    <t>6*</t>
  </si>
  <si>
    <t>2G</t>
  </si>
  <si>
    <t>LENS D</t>
  </si>
  <si>
    <t>SVT</t>
  </si>
  <si>
    <t>30*</t>
  </si>
  <si>
    <t>2 I</t>
  </si>
  <si>
    <t>LVSJ</t>
  </si>
  <si>
    <t>Juventas</t>
  </si>
  <si>
    <t>GDS</t>
  </si>
  <si>
    <t>LENS E</t>
  </si>
  <si>
    <t>26*</t>
  </si>
  <si>
    <t>3*</t>
  </si>
  <si>
    <t>4-12</t>
  </si>
  <si>
    <t>5-3</t>
  </si>
  <si>
    <t>3G</t>
  </si>
  <si>
    <t>LENS F</t>
  </si>
  <si>
    <t>28*</t>
  </si>
  <si>
    <t>8-1</t>
  </si>
  <si>
    <t>1e prijs</t>
  </si>
  <si>
    <t>DHL B</t>
  </si>
  <si>
    <t>Valkeniers</t>
  </si>
  <si>
    <t>Den Hoorn</t>
  </si>
  <si>
    <t>DHL A</t>
  </si>
  <si>
    <t>LENS G</t>
  </si>
  <si>
    <t>RKAVV</t>
  </si>
  <si>
    <t>24*</t>
  </si>
  <si>
    <t>22*</t>
  </si>
  <si>
    <t>1-8</t>
  </si>
  <si>
    <t>4K</t>
  </si>
  <si>
    <t>LENS H</t>
  </si>
  <si>
    <t>17*</t>
  </si>
  <si>
    <t>13-0</t>
  </si>
  <si>
    <t>4N</t>
  </si>
  <si>
    <t>RKSVM</t>
  </si>
  <si>
    <t>LENS I</t>
  </si>
  <si>
    <t>20*</t>
  </si>
  <si>
    <t>15*</t>
  </si>
  <si>
    <t>Groep F</t>
  </si>
  <si>
    <t>LENS Pups A</t>
  </si>
  <si>
    <t>Oosterboys</t>
  </si>
  <si>
    <t>Uit</t>
  </si>
  <si>
    <t>datum</t>
  </si>
  <si>
    <t>12 sep</t>
  </si>
  <si>
    <t>3 apr</t>
  </si>
  <si>
    <t>22 mei</t>
  </si>
  <si>
    <t>19 sep</t>
  </si>
  <si>
    <t>26 sep</t>
  </si>
  <si>
    <t>3 okt</t>
  </si>
  <si>
    <t>1 mei</t>
  </si>
  <si>
    <t>10 okt</t>
  </si>
  <si>
    <t>17 okt</t>
  </si>
  <si>
    <t>24 okt</t>
  </si>
  <si>
    <t>20 mrt</t>
  </si>
  <si>
    <t>8 mei</t>
  </si>
  <si>
    <t>24 apr</t>
  </si>
  <si>
    <t>31 okt</t>
  </si>
  <si>
    <t>7 nov</t>
  </si>
  <si>
    <t>15 mei</t>
  </si>
  <si>
    <t>W Blauw RK</t>
  </si>
  <si>
    <t>14 nov</t>
  </si>
  <si>
    <t>6 mrt</t>
  </si>
  <si>
    <t>13 mrt</t>
  </si>
  <si>
    <t>21 nov</t>
  </si>
  <si>
    <t>28 nov</t>
  </si>
  <si>
    <t>10 apr</t>
  </si>
  <si>
    <t>12 dec</t>
  </si>
  <si>
    <t>27 mrt</t>
  </si>
  <si>
    <t>27 mei</t>
  </si>
  <si>
    <t>Guido Halleen (d)</t>
  </si>
  <si>
    <t>OEFEN</t>
  </si>
  <si>
    <t>5 sep</t>
  </si>
  <si>
    <t>Kees vd Zijden</t>
  </si>
  <si>
    <t xml:space="preserve">    </t>
  </si>
  <si>
    <t xml:space="preserve">     </t>
  </si>
  <si>
    <t>LEIDER: Jan Bom</t>
  </si>
  <si>
    <t xml:space="preserve">Frans Blom                      </t>
  </si>
  <si>
    <t xml:space="preserve">Steef Douw </t>
  </si>
  <si>
    <t xml:space="preserve">Cok den Drijver </t>
  </si>
  <si>
    <t>v/a 0103</t>
  </si>
  <si>
    <t>Paul Haket</t>
  </si>
  <si>
    <t xml:space="preserve">Max Heerschop </t>
  </si>
  <si>
    <t xml:space="preserve">Frans Hoefnagels </t>
  </si>
  <si>
    <t>Michel Harders</t>
  </si>
  <si>
    <t>Hans Goemans</t>
  </si>
  <si>
    <t xml:space="preserve">Theo Loomans </t>
  </si>
  <si>
    <t>Carel vd Laan</t>
  </si>
  <si>
    <t>Peter Kemper</t>
  </si>
  <si>
    <t>Ad vd Klaauw</t>
  </si>
  <si>
    <t>Bert vd Meer</t>
  </si>
  <si>
    <t>v/a 0105</t>
  </si>
  <si>
    <t>Harry Nieuwenhoven</t>
  </si>
  <si>
    <t>v/a 2204</t>
  </si>
  <si>
    <t>Charles Nuytens</t>
  </si>
  <si>
    <t>Nico Osse</t>
  </si>
  <si>
    <t>Ronald Roodbol</t>
  </si>
  <si>
    <t>Gerard de Roos</t>
  </si>
  <si>
    <t>Paul Schulten</t>
  </si>
  <si>
    <t>Paul Straver (d)</t>
  </si>
  <si>
    <t>Bert Teunissen</t>
  </si>
  <si>
    <t>Ton v Zeeland</t>
  </si>
  <si>
    <t>v/a 0112</t>
  </si>
  <si>
    <t>v/a 0110</t>
  </si>
  <si>
    <t>VELO-Toernooi</t>
  </si>
  <si>
    <t>LENS 1</t>
  </si>
  <si>
    <t>Olympic (Be)</t>
  </si>
  <si>
    <t>Naaldwijk</t>
  </si>
  <si>
    <t>Teutonia (Du)</t>
  </si>
  <si>
    <t>1e PRIJS</t>
  </si>
  <si>
    <t>Pups A</t>
  </si>
  <si>
    <t>TOTAAL</t>
  </si>
  <si>
    <t>HVB-BEKER</t>
  </si>
  <si>
    <t xml:space="preserve">  </t>
  </si>
  <si>
    <t>RKDEO</t>
  </si>
  <si>
    <t>3-3 (2-0)</t>
  </si>
  <si>
    <t>20-1</t>
  </si>
  <si>
    <t>KEVEA-BEKER</t>
  </si>
  <si>
    <t>PARAAT</t>
  </si>
  <si>
    <t>VOORBURG</t>
  </si>
  <si>
    <t>CROMVLIET</t>
  </si>
  <si>
    <t>Veteranen</t>
  </si>
  <si>
    <t>Blad 2</t>
  </si>
  <si>
    <t>Blad 3</t>
  </si>
  <si>
    <t>A=A1: A1 (5e)</t>
  </si>
  <si>
    <r>
      <t>B=A2: 1F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</si>
  <si>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t>C=A3: 1H (6e)</t>
  </si>
  <si>
    <t>D=B1: 2G (3e)</t>
  </si>
  <si>
    <t>E=B2: 2I (9e)</t>
  </si>
  <si>
    <t>F=B3: 3G (4e)</t>
  </si>
  <si>
    <t>G=B4: 3 I (10e)</t>
  </si>
  <si>
    <t>H=C1: 4K (7e)</t>
  </si>
  <si>
    <t>I=C2: 4N (8)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</si>
</sst>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0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uble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33" borderId="40" xfId="0" applyFont="1" applyFill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3" borderId="40" xfId="0" applyFont="1" applyFill="1" applyBorder="1" applyAlignment="1">
      <alignment/>
    </xf>
    <xf numFmtId="1" fontId="4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32" xfId="0" applyFont="1" applyBorder="1" applyAlignment="1">
      <alignment/>
    </xf>
    <xf numFmtId="1" fontId="4" fillId="0" borderId="4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/>
    </xf>
    <xf numFmtId="1" fontId="4" fillId="0" borderId="49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/>
    </xf>
    <xf numFmtId="0" fontId="4" fillId="0" borderId="51" xfId="0" applyFont="1" applyBorder="1" applyAlignment="1">
      <alignment/>
    </xf>
    <xf numFmtId="1" fontId="4" fillId="0" borderId="52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/>
    </xf>
    <xf numFmtId="0" fontId="5" fillId="0" borderId="40" xfId="0" applyFont="1" applyBorder="1" applyAlignment="1">
      <alignment/>
    </xf>
    <xf numFmtId="1" fontId="4" fillId="0" borderId="42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54" xfId="0" applyFont="1" applyBorder="1" applyAlignment="1">
      <alignment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1" fontId="4" fillId="0" borderId="50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1" fontId="4" fillId="0" borderId="31" xfId="0" applyNumberFormat="1" applyFont="1" applyBorder="1" applyAlignment="1">
      <alignment/>
    </xf>
    <xf numFmtId="1" fontId="4" fillId="0" borderId="32" xfId="0" applyNumberFormat="1" applyFont="1" applyBorder="1" applyAlignment="1">
      <alignment horizontal="center"/>
    </xf>
    <xf numFmtId="0" fontId="45" fillId="0" borderId="33" xfId="0" applyFont="1" applyBorder="1" applyAlignment="1">
      <alignment/>
    </xf>
    <xf numFmtId="1" fontId="45" fillId="0" borderId="49" xfId="0" applyNumberFormat="1" applyFont="1" applyBorder="1" applyAlignment="1">
      <alignment horizontal="center"/>
    </xf>
    <xf numFmtId="1" fontId="45" fillId="0" borderId="34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4" fillId="0" borderId="54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45" fillId="0" borderId="33" xfId="0" applyNumberFormat="1" applyFont="1" applyFill="1" applyBorder="1" applyAlignment="1">
      <alignment/>
    </xf>
    <xf numFmtId="1" fontId="4" fillId="0" borderId="54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4" fillId="0" borderId="54" xfId="0" applyNumberFormat="1" applyFont="1" applyFill="1" applyBorder="1" applyAlignment="1">
      <alignment/>
    </xf>
    <xf numFmtId="49" fontId="4" fillId="33" borderId="39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45" fillId="0" borderId="33" xfId="0" applyNumberFormat="1" applyFont="1" applyBorder="1" applyAlignment="1">
      <alignment/>
    </xf>
    <xf numFmtId="1" fontId="45" fillId="0" borderId="54" xfId="0" applyNumberFormat="1" applyFont="1" applyFill="1" applyBorder="1" applyAlignment="1">
      <alignment/>
    </xf>
    <xf numFmtId="1" fontId="45" fillId="0" borderId="55" xfId="0" applyNumberFormat="1" applyFont="1" applyBorder="1" applyAlignment="1">
      <alignment horizontal="center"/>
    </xf>
    <xf numFmtId="1" fontId="45" fillId="0" borderId="56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/>
    </xf>
    <xf numFmtId="49" fontId="4" fillId="0" borderId="39" xfId="0" applyNumberFormat="1" applyFont="1" applyBorder="1" applyAlignment="1">
      <alignment/>
    </xf>
    <xf numFmtId="1" fontId="45" fillId="0" borderId="37" xfId="0" applyNumberFormat="1" applyFont="1" applyFill="1" applyBorder="1" applyAlignment="1">
      <alignment/>
    </xf>
    <xf numFmtId="1" fontId="45" fillId="0" borderId="50" xfId="0" applyNumberFormat="1" applyFont="1" applyBorder="1" applyAlignment="1">
      <alignment horizontal="center"/>
    </xf>
    <xf numFmtId="1" fontId="45" fillId="0" borderId="38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1" fontId="4" fillId="0" borderId="13" xfId="0" applyNumberFormat="1" applyFont="1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" fontId="4" fillId="0" borderId="28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" fontId="5" fillId="0" borderId="40" xfId="0" applyNumberFormat="1" applyFont="1" applyFill="1" applyBorder="1" applyAlignment="1">
      <alignment/>
    </xf>
    <xf numFmtId="49" fontId="4" fillId="0" borderId="62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49" fontId="45" fillId="0" borderId="60" xfId="0" applyNumberFormat="1" applyFont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49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4" fillId="0" borderId="63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5" fillId="33" borderId="40" xfId="0" applyFont="1" applyFill="1" applyBorder="1" applyAlignment="1">
      <alignment/>
    </xf>
    <xf numFmtId="0" fontId="5" fillId="33" borderId="40" xfId="0" applyFont="1" applyFill="1" applyBorder="1" applyAlignment="1">
      <alignment horizontal="left"/>
    </xf>
    <xf numFmtId="1" fontId="4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14" fontId="4" fillId="0" borderId="56" xfId="0" applyNumberFormat="1" applyFont="1" applyBorder="1" applyAlignment="1">
      <alignment/>
    </xf>
    <xf numFmtId="0" fontId="4" fillId="0" borderId="36" xfId="0" applyFont="1" applyBorder="1" applyAlignment="1">
      <alignment/>
    </xf>
    <xf numFmtId="14" fontId="4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60" xfId="0" applyFont="1" applyBorder="1" applyAlignment="1">
      <alignment/>
    </xf>
    <xf numFmtId="0" fontId="8" fillId="0" borderId="62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62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45" fillId="0" borderId="60" xfId="0" applyFont="1" applyBorder="1" applyAlignment="1">
      <alignment/>
    </xf>
    <xf numFmtId="49" fontId="5" fillId="33" borderId="31" xfId="0" applyNumberFormat="1" applyFont="1" applyFill="1" applyBorder="1" applyAlignment="1">
      <alignment/>
    </xf>
    <xf numFmtId="49" fontId="4" fillId="34" borderId="34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5" fillId="0" borderId="54" xfId="0" applyFont="1" applyBorder="1" applyAlignment="1">
      <alignment/>
    </xf>
    <xf numFmtId="49" fontId="46" fillId="34" borderId="35" xfId="0" applyNumberFormat="1" applyFont="1" applyFill="1" applyBorder="1" applyAlignment="1">
      <alignment horizontal="center"/>
    </xf>
    <xf numFmtId="49" fontId="45" fillId="0" borderId="56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5" fillId="0" borderId="70" xfId="0" applyFont="1" applyBorder="1" applyAlignment="1">
      <alignment horizontal="center"/>
    </xf>
    <xf numFmtId="49" fontId="45" fillId="0" borderId="36" xfId="0" applyNumberFormat="1" applyFont="1" applyBorder="1" applyAlignment="1">
      <alignment horizontal="center"/>
    </xf>
    <xf numFmtId="49" fontId="45" fillId="0" borderId="3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" fontId="5" fillId="0" borderId="45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0" fontId="5" fillId="0" borderId="42" xfId="0" applyFont="1" applyBorder="1" applyAlignment="1">
      <alignment/>
    </xf>
    <xf numFmtId="1" fontId="5" fillId="0" borderId="56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9" borderId="3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selection activeCell="S46" sqref="S46"/>
    </sheetView>
  </sheetViews>
  <sheetFormatPr defaultColWidth="9.140625" defaultRowHeight="12.75"/>
  <cols>
    <col min="1" max="1" width="12.28125" style="6" bestFit="1" customWidth="1"/>
    <col min="2" max="2" width="3.7109375" style="6" customWidth="1"/>
    <col min="3" max="3" width="4.140625" style="6" bestFit="1" customWidth="1"/>
    <col min="4" max="4" width="3.140625" style="6" customWidth="1"/>
    <col min="5" max="5" width="3.421875" style="6" customWidth="1"/>
    <col min="6" max="6" width="4.140625" style="6" bestFit="1" customWidth="1"/>
    <col min="7" max="7" width="3.57421875" style="6" customWidth="1"/>
    <col min="8" max="8" width="2.8515625" style="6" customWidth="1"/>
    <col min="9" max="10" width="3.57421875" style="6" bestFit="1" customWidth="1"/>
    <col min="11" max="11" width="4.8515625" style="6" customWidth="1"/>
    <col min="12" max="13" width="3.28125" style="6" bestFit="1" customWidth="1"/>
    <col min="14" max="14" width="3.421875" style="6" customWidth="1"/>
    <col min="15" max="15" width="5.57421875" style="6" bestFit="1" customWidth="1"/>
    <col min="16" max="16" width="6.421875" style="6" bestFit="1" customWidth="1"/>
    <col min="17" max="17" width="10.8515625" style="6" bestFit="1" customWidth="1"/>
    <col min="18" max="18" width="6.57421875" style="6" bestFit="1" customWidth="1"/>
    <col min="19" max="19" width="14.8515625" style="6" bestFit="1" customWidth="1"/>
    <col min="20" max="20" width="4.7109375" style="6" bestFit="1" customWidth="1"/>
    <col min="21" max="16384" width="9.140625" style="6" customWidth="1"/>
  </cols>
  <sheetData>
    <row r="1" spans="1:2" ht="12" thickBot="1">
      <c r="A1" s="6" t="s">
        <v>0</v>
      </c>
      <c r="B1" s="6" t="s">
        <v>1</v>
      </c>
    </row>
    <row r="2" spans="1:20" ht="12.75" thickBot="1" thickTop="1">
      <c r="A2" s="7" t="s">
        <v>2</v>
      </c>
      <c r="B2" s="200" t="s">
        <v>50</v>
      </c>
      <c r="C2" s="8" t="s">
        <v>54</v>
      </c>
      <c r="D2" s="8" t="s">
        <v>54</v>
      </c>
      <c r="E2" s="8" t="s">
        <v>58</v>
      </c>
      <c r="F2" s="8" t="s">
        <v>55</v>
      </c>
      <c r="G2" s="8" t="s">
        <v>54</v>
      </c>
      <c r="H2" s="8" t="s">
        <v>55</v>
      </c>
      <c r="I2" s="8" t="s">
        <v>62</v>
      </c>
      <c r="J2" s="8" t="s">
        <v>64</v>
      </c>
      <c r="K2" s="8" t="s">
        <v>53</v>
      </c>
      <c r="L2" s="8" t="s">
        <v>66</v>
      </c>
      <c r="M2" s="9" t="s">
        <v>67</v>
      </c>
      <c r="R2" s="10" t="s">
        <v>26</v>
      </c>
      <c r="S2" s="11"/>
      <c r="T2" s="12" t="s">
        <v>36</v>
      </c>
    </row>
    <row r="3" spans="1:20" ht="12" thickTop="1">
      <c r="A3" s="13" t="s">
        <v>3</v>
      </c>
      <c r="B3" s="201" t="s">
        <v>51</v>
      </c>
      <c r="C3" s="14" t="s">
        <v>55</v>
      </c>
      <c r="D3" s="14" t="s">
        <v>56</v>
      </c>
      <c r="E3" s="14" t="s">
        <v>56</v>
      </c>
      <c r="F3" s="14" t="s">
        <v>59</v>
      </c>
      <c r="G3" s="14" t="s">
        <v>51</v>
      </c>
      <c r="H3" s="14" t="s">
        <v>51</v>
      </c>
      <c r="I3" s="14" t="s">
        <v>54</v>
      </c>
      <c r="J3" s="14" t="s">
        <v>56</v>
      </c>
      <c r="K3" s="14" t="s">
        <v>61</v>
      </c>
      <c r="L3" s="14" t="s">
        <v>54</v>
      </c>
      <c r="M3" s="15" t="s">
        <v>68</v>
      </c>
      <c r="P3" s="16"/>
      <c r="R3" s="17" t="s">
        <v>27</v>
      </c>
      <c r="S3" s="18" t="s">
        <v>28</v>
      </c>
      <c r="T3" s="19"/>
    </row>
    <row r="4" spans="1:20" ht="11.25">
      <c r="A4" s="13" t="s">
        <v>4</v>
      </c>
      <c r="B4" s="201" t="s">
        <v>52</v>
      </c>
      <c r="C4" s="14" t="s">
        <v>50</v>
      </c>
      <c r="D4" s="14" t="s">
        <v>52</v>
      </c>
      <c r="E4" s="14" t="s">
        <v>50</v>
      </c>
      <c r="F4" s="14" t="s">
        <v>50</v>
      </c>
      <c r="G4" s="14" t="s">
        <v>60</v>
      </c>
      <c r="H4" s="14" t="s">
        <v>61</v>
      </c>
      <c r="I4" s="14" t="s">
        <v>63</v>
      </c>
      <c r="J4" s="14" t="s">
        <v>59</v>
      </c>
      <c r="K4" s="14" t="s">
        <v>51</v>
      </c>
      <c r="L4" s="14" t="s">
        <v>53</v>
      </c>
      <c r="M4" s="15" t="s">
        <v>69</v>
      </c>
      <c r="R4" s="20" t="s">
        <v>29</v>
      </c>
      <c r="S4" s="21" t="s">
        <v>30</v>
      </c>
      <c r="T4" s="22"/>
    </row>
    <row r="5" spans="1:20" ht="12" thickBot="1">
      <c r="A5" s="23" t="s">
        <v>5</v>
      </c>
      <c r="B5" s="202" t="s">
        <v>53</v>
      </c>
      <c r="C5" s="24"/>
      <c r="D5" s="24" t="s">
        <v>57</v>
      </c>
      <c r="E5" s="24" t="s">
        <v>50</v>
      </c>
      <c r="F5" s="24" t="s">
        <v>50</v>
      </c>
      <c r="G5" s="24" t="s">
        <v>56</v>
      </c>
      <c r="H5" s="24" t="s">
        <v>52</v>
      </c>
      <c r="I5" s="24"/>
      <c r="J5" s="24" t="s">
        <v>65</v>
      </c>
      <c r="K5" s="24" t="s">
        <v>51</v>
      </c>
      <c r="L5" s="24"/>
      <c r="M5" s="25" t="s">
        <v>70</v>
      </c>
      <c r="R5" s="20" t="s">
        <v>31</v>
      </c>
      <c r="S5" s="21" t="s">
        <v>32</v>
      </c>
      <c r="T5" s="22"/>
    </row>
    <row r="6" spans="1:20" ht="12.75" thickBot="1" thickTop="1">
      <c r="A6" s="196" t="s">
        <v>7</v>
      </c>
      <c r="B6" s="197"/>
      <c r="C6" s="198" t="s">
        <v>72</v>
      </c>
      <c r="D6" s="198" t="s">
        <v>72</v>
      </c>
      <c r="E6" s="198" t="s">
        <v>71</v>
      </c>
      <c r="F6" s="198" t="s">
        <v>73</v>
      </c>
      <c r="G6" s="198" t="s">
        <v>74</v>
      </c>
      <c r="H6" s="198" t="s">
        <v>75</v>
      </c>
      <c r="I6" s="198" t="s">
        <v>76</v>
      </c>
      <c r="J6" s="198" t="s">
        <v>77</v>
      </c>
      <c r="K6" s="198" t="s">
        <v>78</v>
      </c>
      <c r="L6" s="198" t="s">
        <v>77</v>
      </c>
      <c r="M6" s="199" t="s">
        <v>79</v>
      </c>
      <c r="O6" s="26" t="s">
        <v>106</v>
      </c>
      <c r="P6" s="27" t="s">
        <v>107</v>
      </c>
      <c r="R6" s="20"/>
      <c r="S6" s="21" t="s">
        <v>33</v>
      </c>
      <c r="T6" s="22"/>
    </row>
    <row r="7" spans="1:20" ht="12" thickTop="1">
      <c r="A7" s="28" t="s">
        <v>12</v>
      </c>
      <c r="B7" s="203" t="s">
        <v>80</v>
      </c>
      <c r="C7" s="194"/>
      <c r="D7" s="29" t="s">
        <v>81</v>
      </c>
      <c r="E7" s="29" t="s">
        <v>82</v>
      </c>
      <c r="F7" s="29" t="s">
        <v>82</v>
      </c>
      <c r="G7" s="29" t="s">
        <v>83</v>
      </c>
      <c r="H7" s="29" t="s">
        <v>71</v>
      </c>
      <c r="I7" s="29" t="s">
        <v>84</v>
      </c>
      <c r="J7" s="29" t="s">
        <v>80</v>
      </c>
      <c r="K7" s="29" t="s">
        <v>81</v>
      </c>
      <c r="L7" s="29" t="s">
        <v>72</v>
      </c>
      <c r="M7" s="30" t="s">
        <v>80</v>
      </c>
      <c r="O7" s="31" t="s">
        <v>108</v>
      </c>
      <c r="P7" s="32" t="s">
        <v>109</v>
      </c>
      <c r="R7" s="20"/>
      <c r="S7" s="21" t="s">
        <v>34</v>
      </c>
      <c r="T7" s="22">
        <v>5</v>
      </c>
    </row>
    <row r="8" spans="1:20" ht="11.25">
      <c r="A8" s="28" t="s">
        <v>16</v>
      </c>
      <c r="B8" s="203" t="s">
        <v>83</v>
      </c>
      <c r="C8" s="29" t="s">
        <v>83</v>
      </c>
      <c r="D8" s="194"/>
      <c r="E8" s="29" t="s">
        <v>73</v>
      </c>
      <c r="F8" s="29" t="s">
        <v>82</v>
      </c>
      <c r="G8" s="29" t="s">
        <v>73</v>
      </c>
      <c r="H8" s="29" t="s">
        <v>76</v>
      </c>
      <c r="I8" s="29" t="s">
        <v>85</v>
      </c>
      <c r="J8" s="29" t="s">
        <v>86</v>
      </c>
      <c r="K8" s="29" t="s">
        <v>87</v>
      </c>
      <c r="L8" s="29" t="s">
        <v>72</v>
      </c>
      <c r="M8" s="30"/>
      <c r="O8" s="33" t="s">
        <v>110</v>
      </c>
      <c r="P8" s="30" t="s">
        <v>111</v>
      </c>
      <c r="R8" s="20"/>
      <c r="S8" s="21" t="s">
        <v>35</v>
      </c>
      <c r="T8" s="22">
        <v>9</v>
      </c>
    </row>
    <row r="9" spans="1:20" ht="11.25">
      <c r="A9" s="28" t="s">
        <v>11</v>
      </c>
      <c r="B9" s="203" t="s">
        <v>87</v>
      </c>
      <c r="C9" s="29"/>
      <c r="D9" s="29" t="s">
        <v>73</v>
      </c>
      <c r="E9" s="194"/>
      <c r="F9" s="29" t="s">
        <v>87</v>
      </c>
      <c r="G9" s="29" t="s">
        <v>85</v>
      </c>
      <c r="H9" s="29" t="s">
        <v>81</v>
      </c>
      <c r="I9" s="29" t="s">
        <v>74</v>
      </c>
      <c r="J9" s="29" t="s">
        <v>80</v>
      </c>
      <c r="K9" s="29" t="s">
        <v>71</v>
      </c>
      <c r="L9" s="29" t="s">
        <v>82</v>
      </c>
      <c r="M9" s="30" t="s">
        <v>88</v>
      </c>
      <c r="O9" s="33" t="s">
        <v>112</v>
      </c>
      <c r="P9" s="30" t="s">
        <v>113</v>
      </c>
      <c r="R9" s="20"/>
      <c r="S9" s="21" t="s">
        <v>37</v>
      </c>
      <c r="T9" s="22">
        <v>3</v>
      </c>
    </row>
    <row r="10" spans="1:20" ht="11.25">
      <c r="A10" s="28" t="s">
        <v>8</v>
      </c>
      <c r="B10" s="203" t="s">
        <v>89</v>
      </c>
      <c r="C10" s="29" t="s">
        <v>90</v>
      </c>
      <c r="D10" s="29" t="s">
        <v>76</v>
      </c>
      <c r="E10" s="29" t="s">
        <v>74</v>
      </c>
      <c r="F10" s="194"/>
      <c r="G10" s="29" t="s">
        <v>83</v>
      </c>
      <c r="H10" s="29" t="s">
        <v>77</v>
      </c>
      <c r="I10" s="29" t="s">
        <v>81</v>
      </c>
      <c r="J10" s="29" t="s">
        <v>91</v>
      </c>
      <c r="K10" s="29" t="s">
        <v>80</v>
      </c>
      <c r="L10" s="29" t="s">
        <v>75</v>
      </c>
      <c r="M10" s="30" t="s">
        <v>89</v>
      </c>
      <c r="O10" s="33" t="s">
        <v>114</v>
      </c>
      <c r="P10" s="30" t="s">
        <v>115</v>
      </c>
      <c r="R10" s="20"/>
      <c r="S10" s="21" t="s">
        <v>38</v>
      </c>
      <c r="T10" s="22">
        <v>5</v>
      </c>
    </row>
    <row r="11" spans="1:20" ht="11.25">
      <c r="A11" s="28" t="s">
        <v>6</v>
      </c>
      <c r="B11" s="203" t="s">
        <v>71</v>
      </c>
      <c r="C11" s="29" t="s">
        <v>72</v>
      </c>
      <c r="D11" s="29" t="s">
        <v>92</v>
      </c>
      <c r="E11" s="29" t="s">
        <v>81</v>
      </c>
      <c r="F11" s="29" t="s">
        <v>89</v>
      </c>
      <c r="G11" s="194"/>
      <c r="H11" s="29" t="s">
        <v>93</v>
      </c>
      <c r="I11" s="29" t="s">
        <v>77</v>
      </c>
      <c r="J11" s="29" t="s">
        <v>78</v>
      </c>
      <c r="K11" s="29"/>
      <c r="L11" s="29" t="s">
        <v>74</v>
      </c>
      <c r="M11" s="30" t="s">
        <v>94</v>
      </c>
      <c r="O11" s="33" t="s">
        <v>116</v>
      </c>
      <c r="P11" s="30" t="s">
        <v>117</v>
      </c>
      <c r="R11" s="20"/>
      <c r="S11" s="21" t="s">
        <v>39</v>
      </c>
      <c r="T11" s="22">
        <v>2</v>
      </c>
    </row>
    <row r="12" spans="1:20" ht="11.25">
      <c r="A12" s="28" t="s">
        <v>17</v>
      </c>
      <c r="B12" s="203" t="s">
        <v>95</v>
      </c>
      <c r="C12" s="29" t="s">
        <v>96</v>
      </c>
      <c r="D12" s="29" t="s">
        <v>80</v>
      </c>
      <c r="E12" s="29" t="s">
        <v>97</v>
      </c>
      <c r="F12" s="29" t="s">
        <v>98</v>
      </c>
      <c r="G12" s="29" t="s">
        <v>80</v>
      </c>
      <c r="H12" s="194"/>
      <c r="I12" s="29" t="s">
        <v>81</v>
      </c>
      <c r="J12" s="29" t="s">
        <v>91</v>
      </c>
      <c r="K12" s="29" t="s">
        <v>85</v>
      </c>
      <c r="L12" s="29" t="s">
        <v>99</v>
      </c>
      <c r="M12" s="30" t="s">
        <v>100</v>
      </c>
      <c r="O12" s="33" t="s">
        <v>118</v>
      </c>
      <c r="P12" s="30" t="s">
        <v>119</v>
      </c>
      <c r="R12" s="20"/>
      <c r="S12" s="21" t="s">
        <v>40</v>
      </c>
      <c r="T12" s="22">
        <v>2</v>
      </c>
    </row>
    <row r="13" spans="1:20" ht="11.25">
      <c r="A13" s="28" t="s">
        <v>14</v>
      </c>
      <c r="B13" s="203" t="s">
        <v>85</v>
      </c>
      <c r="C13" s="29" t="s">
        <v>87</v>
      </c>
      <c r="D13" s="29" t="s">
        <v>80</v>
      </c>
      <c r="E13" s="29" t="s">
        <v>89</v>
      </c>
      <c r="F13" s="29" t="s">
        <v>97</v>
      </c>
      <c r="G13" s="29" t="s">
        <v>74</v>
      </c>
      <c r="H13" s="29" t="s">
        <v>83</v>
      </c>
      <c r="I13" s="194"/>
      <c r="J13" s="29" t="s">
        <v>87</v>
      </c>
      <c r="K13" s="29" t="s">
        <v>80</v>
      </c>
      <c r="L13" s="29" t="s">
        <v>74</v>
      </c>
      <c r="M13" s="30" t="s">
        <v>80</v>
      </c>
      <c r="O13" s="33" t="s">
        <v>120</v>
      </c>
      <c r="P13" s="30" t="s">
        <v>121</v>
      </c>
      <c r="R13" s="20"/>
      <c r="S13" s="21" t="s">
        <v>41</v>
      </c>
      <c r="T13" s="22">
        <v>1</v>
      </c>
    </row>
    <row r="14" spans="1:20" ht="11.25">
      <c r="A14" s="28" t="s">
        <v>49</v>
      </c>
      <c r="B14" s="203" t="s">
        <v>81</v>
      </c>
      <c r="C14" s="29" t="s">
        <v>72</v>
      </c>
      <c r="D14" s="29" t="s">
        <v>90</v>
      </c>
      <c r="E14" s="29" t="s">
        <v>87</v>
      </c>
      <c r="F14" s="29" t="s">
        <v>74</v>
      </c>
      <c r="G14" s="29" t="s">
        <v>96</v>
      </c>
      <c r="H14" s="29" t="s">
        <v>76</v>
      </c>
      <c r="I14" s="29" t="s">
        <v>99</v>
      </c>
      <c r="J14" s="194"/>
      <c r="K14" s="29" t="s">
        <v>78</v>
      </c>
      <c r="L14" s="29" t="s">
        <v>74</v>
      </c>
      <c r="M14" s="30" t="s">
        <v>96</v>
      </c>
      <c r="O14" s="33" t="s">
        <v>122</v>
      </c>
      <c r="P14" s="30" t="s">
        <v>123</v>
      </c>
      <c r="R14" s="20"/>
      <c r="S14" s="21" t="s">
        <v>42</v>
      </c>
      <c r="T14" s="22">
        <v>5</v>
      </c>
    </row>
    <row r="15" spans="1:20" ht="11.25">
      <c r="A15" s="28" t="s">
        <v>15</v>
      </c>
      <c r="B15" s="203" t="s">
        <v>99</v>
      </c>
      <c r="C15" s="29" t="s">
        <v>82</v>
      </c>
      <c r="D15" s="29" t="s">
        <v>78</v>
      </c>
      <c r="E15" s="29" t="s">
        <v>101</v>
      </c>
      <c r="F15" s="29" t="s">
        <v>99</v>
      </c>
      <c r="G15" s="29" t="s">
        <v>82</v>
      </c>
      <c r="H15" s="29" t="s">
        <v>73</v>
      </c>
      <c r="I15" s="29" t="s">
        <v>77</v>
      </c>
      <c r="J15" s="29" t="s">
        <v>102</v>
      </c>
      <c r="K15" s="194"/>
      <c r="L15" s="29" t="s">
        <v>103</v>
      </c>
      <c r="M15" s="30" t="s">
        <v>74</v>
      </c>
      <c r="O15" s="33" t="s">
        <v>124</v>
      </c>
      <c r="P15" s="30" t="s">
        <v>125</v>
      </c>
      <c r="R15" s="20"/>
      <c r="S15" s="21" t="s">
        <v>43</v>
      </c>
      <c r="T15" s="22">
        <v>9</v>
      </c>
    </row>
    <row r="16" spans="1:20" ht="11.25">
      <c r="A16" s="28" t="s">
        <v>9</v>
      </c>
      <c r="B16" s="203" t="s">
        <v>77</v>
      </c>
      <c r="C16" s="29" t="s">
        <v>75</v>
      </c>
      <c r="D16" s="29" t="s">
        <v>85</v>
      </c>
      <c r="E16" s="29" t="s">
        <v>71</v>
      </c>
      <c r="F16" s="29" t="s">
        <v>104</v>
      </c>
      <c r="G16" s="29" t="s">
        <v>85</v>
      </c>
      <c r="H16" s="29" t="s">
        <v>81</v>
      </c>
      <c r="I16" s="29" t="s">
        <v>91</v>
      </c>
      <c r="J16" s="29" t="s">
        <v>82</v>
      </c>
      <c r="K16" s="29" t="s">
        <v>73</v>
      </c>
      <c r="L16" s="194"/>
      <c r="M16" s="30" t="s">
        <v>71</v>
      </c>
      <c r="O16" s="33" t="s">
        <v>126</v>
      </c>
      <c r="P16" s="30" t="s">
        <v>127</v>
      </c>
      <c r="R16" s="20"/>
      <c r="S16" s="21" t="s">
        <v>44</v>
      </c>
      <c r="T16" s="22"/>
    </row>
    <row r="17" spans="1:20" ht="12" thickBot="1">
      <c r="A17" s="34" t="s">
        <v>10</v>
      </c>
      <c r="B17" s="204" t="s">
        <v>97</v>
      </c>
      <c r="C17" s="35" t="s">
        <v>75</v>
      </c>
      <c r="D17" s="35" t="s">
        <v>101</v>
      </c>
      <c r="E17" s="35" t="s">
        <v>101</v>
      </c>
      <c r="F17" s="35"/>
      <c r="G17" s="35" t="s">
        <v>105</v>
      </c>
      <c r="H17" s="35" t="s">
        <v>89</v>
      </c>
      <c r="I17" s="35" t="s">
        <v>85</v>
      </c>
      <c r="J17" s="35" t="s">
        <v>83</v>
      </c>
      <c r="K17" s="35" t="s">
        <v>78</v>
      </c>
      <c r="L17" s="35" t="s">
        <v>96</v>
      </c>
      <c r="M17" s="195"/>
      <c r="O17" s="36" t="s">
        <v>128</v>
      </c>
      <c r="P17" s="37" t="s">
        <v>129</v>
      </c>
      <c r="R17" s="20"/>
      <c r="S17" s="21" t="s">
        <v>45</v>
      </c>
      <c r="T17" s="22"/>
    </row>
    <row r="18" spans="18:20" ht="12.75" thickBot="1" thickTop="1">
      <c r="R18" s="20"/>
      <c r="S18" s="21" t="s">
        <v>46</v>
      </c>
      <c r="T18" s="22">
        <v>1</v>
      </c>
    </row>
    <row r="19" spans="1:20" ht="12.75" thickBot="1" thickTop="1">
      <c r="A19" s="38" t="s">
        <v>18</v>
      </c>
      <c r="B19" s="39" t="s">
        <v>19</v>
      </c>
      <c r="C19" s="40" t="s">
        <v>20</v>
      </c>
      <c r="D19" s="40" t="s">
        <v>21</v>
      </c>
      <c r="E19" s="40" t="s">
        <v>22</v>
      </c>
      <c r="F19" s="166"/>
      <c r="G19" s="41" t="s">
        <v>23</v>
      </c>
      <c r="H19" s="41"/>
      <c r="I19" s="40" t="s">
        <v>24</v>
      </c>
      <c r="J19" s="161" t="s">
        <v>25</v>
      </c>
      <c r="R19" s="20"/>
      <c r="S19" s="21" t="s">
        <v>47</v>
      </c>
      <c r="T19" s="22">
        <v>2</v>
      </c>
    </row>
    <row r="20" spans="1:20" ht="12.75" thickBot="1" thickTop="1">
      <c r="A20" s="43" t="s">
        <v>6</v>
      </c>
      <c r="B20" s="44">
        <v>22</v>
      </c>
      <c r="C20" s="45">
        <v>16</v>
      </c>
      <c r="D20" s="45">
        <v>3</v>
      </c>
      <c r="E20" s="45">
        <v>3</v>
      </c>
      <c r="F20" s="45"/>
      <c r="G20" s="46">
        <v>35</v>
      </c>
      <c r="H20" s="46"/>
      <c r="I20" s="45">
        <v>71</v>
      </c>
      <c r="J20" s="160">
        <v>25</v>
      </c>
      <c r="R20" s="48"/>
      <c r="S20" s="49" t="s">
        <v>48</v>
      </c>
      <c r="T20" s="50"/>
    </row>
    <row r="21" spans="1:10" ht="12.75" thickBot="1" thickTop="1">
      <c r="A21" s="156" t="s">
        <v>7</v>
      </c>
      <c r="B21" s="157">
        <v>22</v>
      </c>
      <c r="C21" s="158">
        <v>14</v>
      </c>
      <c r="D21" s="158">
        <v>4</v>
      </c>
      <c r="E21" s="158">
        <v>4</v>
      </c>
      <c r="F21" s="158"/>
      <c r="G21" s="158">
        <v>32</v>
      </c>
      <c r="H21" s="158"/>
      <c r="I21" s="158">
        <v>52</v>
      </c>
      <c r="J21" s="159">
        <v>32</v>
      </c>
    </row>
    <row r="22" spans="1:20" ht="12.75" thickBot="1" thickTop="1">
      <c r="A22" s="28" t="s">
        <v>8</v>
      </c>
      <c r="B22" s="51">
        <v>22</v>
      </c>
      <c r="C22" s="52">
        <v>13</v>
      </c>
      <c r="D22" s="52">
        <v>3</v>
      </c>
      <c r="E22" s="52">
        <v>6</v>
      </c>
      <c r="F22" s="52"/>
      <c r="G22" s="53">
        <v>29</v>
      </c>
      <c r="H22" s="53"/>
      <c r="I22" s="52">
        <v>60</v>
      </c>
      <c r="J22" s="47">
        <v>24</v>
      </c>
      <c r="Q22" s="193" t="s">
        <v>368</v>
      </c>
      <c r="R22" s="154" t="s">
        <v>373</v>
      </c>
      <c r="T22" s="2"/>
    </row>
    <row r="23" spans="1:20" ht="12" thickTop="1">
      <c r="A23" s="28" t="s">
        <v>9</v>
      </c>
      <c r="B23" s="51">
        <v>22</v>
      </c>
      <c r="C23" s="52">
        <v>12</v>
      </c>
      <c r="D23" s="52">
        <v>4</v>
      </c>
      <c r="E23" s="52">
        <v>6</v>
      </c>
      <c r="F23" s="52"/>
      <c r="G23" s="53">
        <v>28</v>
      </c>
      <c r="H23" s="53"/>
      <c r="I23" s="52">
        <v>43</v>
      </c>
      <c r="J23" s="47">
        <v>42</v>
      </c>
      <c r="Q23" s="155" t="s">
        <v>369</v>
      </c>
      <c r="R23" s="153"/>
      <c r="T23" s="1"/>
    </row>
    <row r="24" spans="1:23" ht="11.25">
      <c r="A24" s="28" t="s">
        <v>10</v>
      </c>
      <c r="B24" s="51">
        <v>22</v>
      </c>
      <c r="C24" s="52">
        <v>9</v>
      </c>
      <c r="D24" s="52">
        <v>4</v>
      </c>
      <c r="E24" s="52">
        <v>9</v>
      </c>
      <c r="F24" s="52"/>
      <c r="G24" s="53">
        <v>22</v>
      </c>
      <c r="H24" s="53"/>
      <c r="I24" s="52">
        <v>39</v>
      </c>
      <c r="J24" s="47">
        <v>51</v>
      </c>
      <c r="Q24" s="125" t="s">
        <v>245</v>
      </c>
      <c r="R24" s="30" t="s">
        <v>85</v>
      </c>
      <c r="T24" s="1"/>
      <c r="W24" s="205"/>
    </row>
    <row r="25" spans="1:20" ht="11.25">
      <c r="A25" s="28" t="s">
        <v>11</v>
      </c>
      <c r="B25" s="51">
        <v>22</v>
      </c>
      <c r="C25" s="52">
        <v>8</v>
      </c>
      <c r="D25" s="52">
        <v>5</v>
      </c>
      <c r="E25" s="52">
        <v>9</v>
      </c>
      <c r="F25" s="52"/>
      <c r="G25" s="53">
        <v>21</v>
      </c>
      <c r="H25" s="53"/>
      <c r="I25" s="52">
        <v>22</v>
      </c>
      <c r="J25" s="47">
        <v>21</v>
      </c>
      <c r="Q25" s="125" t="s">
        <v>370</v>
      </c>
      <c r="R25" s="30" t="s">
        <v>101</v>
      </c>
      <c r="T25" s="1"/>
    </row>
    <row r="26" spans="1:20" ht="11.25">
      <c r="A26" s="28" t="s">
        <v>12</v>
      </c>
      <c r="B26" s="51">
        <v>22</v>
      </c>
      <c r="C26" s="52">
        <v>6</v>
      </c>
      <c r="D26" s="52">
        <v>6</v>
      </c>
      <c r="E26" s="52">
        <v>10</v>
      </c>
      <c r="F26" s="52"/>
      <c r="G26" s="53">
        <v>18</v>
      </c>
      <c r="H26" s="53"/>
      <c r="I26" s="52">
        <v>39</v>
      </c>
      <c r="J26" s="47">
        <v>40</v>
      </c>
      <c r="Q26" s="125" t="s">
        <v>261</v>
      </c>
      <c r="R26" s="30" t="s">
        <v>71</v>
      </c>
      <c r="T26" s="1"/>
    </row>
    <row r="27" spans="1:20" ht="11.25">
      <c r="A27" s="28" t="s">
        <v>13</v>
      </c>
      <c r="B27" s="51">
        <v>22</v>
      </c>
      <c r="C27" s="52">
        <v>7</v>
      </c>
      <c r="D27" s="52">
        <v>4</v>
      </c>
      <c r="E27" s="52">
        <v>11</v>
      </c>
      <c r="F27" s="52"/>
      <c r="G27" s="53">
        <v>18</v>
      </c>
      <c r="H27" s="53"/>
      <c r="I27" s="52">
        <v>37</v>
      </c>
      <c r="J27" s="47">
        <v>50</v>
      </c>
      <c r="Q27" s="125" t="s">
        <v>371</v>
      </c>
      <c r="R27" s="30" t="s">
        <v>73</v>
      </c>
      <c r="T27" s="1"/>
    </row>
    <row r="28" spans="1:20" ht="11.25">
      <c r="A28" s="28" t="s">
        <v>14</v>
      </c>
      <c r="B28" s="51">
        <v>22</v>
      </c>
      <c r="C28" s="52">
        <v>5</v>
      </c>
      <c r="D28" s="52">
        <v>8</v>
      </c>
      <c r="E28" s="52">
        <v>9</v>
      </c>
      <c r="F28" s="52"/>
      <c r="G28" s="53">
        <v>18</v>
      </c>
      <c r="H28" s="53"/>
      <c r="I28" s="52">
        <v>29</v>
      </c>
      <c r="J28" s="47">
        <v>42</v>
      </c>
      <c r="Q28" s="125" t="s">
        <v>265</v>
      </c>
      <c r="R28" s="30" t="s">
        <v>71</v>
      </c>
      <c r="T28" s="1"/>
    </row>
    <row r="29" spans="1:20" ht="11.25">
      <c r="A29" s="28" t="s">
        <v>15</v>
      </c>
      <c r="B29" s="51">
        <v>22</v>
      </c>
      <c r="C29" s="52">
        <v>6</v>
      </c>
      <c r="D29" s="52">
        <v>4</v>
      </c>
      <c r="E29" s="52">
        <v>12</v>
      </c>
      <c r="F29" s="52"/>
      <c r="G29" s="53">
        <v>16</v>
      </c>
      <c r="H29" s="53"/>
      <c r="I29" s="52">
        <v>36</v>
      </c>
      <c r="J29" s="47">
        <v>49</v>
      </c>
      <c r="Q29" s="125" t="s">
        <v>262</v>
      </c>
      <c r="R29" s="30" t="s">
        <v>80</v>
      </c>
      <c r="T29" s="1"/>
    </row>
    <row r="30" spans="1:20" ht="12" thickBot="1">
      <c r="A30" s="28" t="s">
        <v>16</v>
      </c>
      <c r="B30" s="51">
        <v>22</v>
      </c>
      <c r="C30" s="52">
        <v>5</v>
      </c>
      <c r="D30" s="52">
        <v>5</v>
      </c>
      <c r="E30" s="52">
        <v>12</v>
      </c>
      <c r="F30" s="52"/>
      <c r="G30" s="53">
        <v>15</v>
      </c>
      <c r="H30" s="53"/>
      <c r="I30" s="52">
        <v>40</v>
      </c>
      <c r="J30" s="47">
        <v>58</v>
      </c>
      <c r="Q30" s="126" t="s">
        <v>372</v>
      </c>
      <c r="R30" s="37" t="s">
        <v>91</v>
      </c>
      <c r="T30" s="1"/>
    </row>
    <row r="31" spans="1:20" ht="12.75" thickBot="1" thickTop="1">
      <c r="A31" s="34" t="s">
        <v>17</v>
      </c>
      <c r="B31" s="54">
        <v>22</v>
      </c>
      <c r="C31" s="55">
        <v>4</v>
      </c>
      <c r="D31" s="55">
        <v>4</v>
      </c>
      <c r="E31" s="55">
        <v>14</v>
      </c>
      <c r="F31" s="55"/>
      <c r="G31" s="56">
        <v>12</v>
      </c>
      <c r="H31" s="56"/>
      <c r="I31" s="55">
        <v>29</v>
      </c>
      <c r="J31" s="57">
        <v>63</v>
      </c>
      <c r="T31" s="1"/>
    </row>
    <row r="32" ht="12.75" thickBot="1" thickTop="1"/>
    <row r="33" spans="1:11" ht="12.75" thickBot="1" thickTop="1">
      <c r="A33" s="58" t="s">
        <v>130</v>
      </c>
      <c r="B33" s="59"/>
      <c r="C33" s="60"/>
      <c r="D33" s="60"/>
      <c r="E33" s="60"/>
      <c r="F33" s="60"/>
      <c r="G33" s="60"/>
      <c r="H33" s="60"/>
      <c r="I33" s="60"/>
      <c r="J33" s="61"/>
      <c r="K33" s="62"/>
    </row>
    <row r="34" spans="1:11" ht="12" thickTop="1">
      <c r="A34" s="43" t="s">
        <v>131</v>
      </c>
      <c r="B34" s="63">
        <v>22</v>
      </c>
      <c r="C34" s="64">
        <v>14</v>
      </c>
      <c r="D34" s="64">
        <v>4</v>
      </c>
      <c r="E34" s="64">
        <v>4</v>
      </c>
      <c r="F34" s="64"/>
      <c r="G34" s="206">
        <v>32</v>
      </c>
      <c r="H34" s="64"/>
      <c r="I34" s="64">
        <v>52</v>
      </c>
      <c r="J34" s="65">
        <v>32</v>
      </c>
      <c r="K34" s="213">
        <f aca="true" t="shared" si="0" ref="K34:K40">I34-J34</f>
        <v>20</v>
      </c>
    </row>
    <row r="35" spans="1:11" ht="11.25">
      <c r="A35" s="28" t="s">
        <v>132</v>
      </c>
      <c r="B35" s="66">
        <v>22</v>
      </c>
      <c r="C35" s="67">
        <v>12</v>
      </c>
      <c r="D35" s="67">
        <v>3</v>
      </c>
      <c r="E35" s="67">
        <v>7</v>
      </c>
      <c r="F35" s="67"/>
      <c r="G35" s="207">
        <v>27</v>
      </c>
      <c r="H35" s="67"/>
      <c r="I35" s="67">
        <v>71</v>
      </c>
      <c r="J35" s="68">
        <v>33</v>
      </c>
      <c r="K35" s="80">
        <f t="shared" si="0"/>
        <v>38</v>
      </c>
    </row>
    <row r="36" spans="1:11" ht="11.25">
      <c r="A36" s="28" t="s">
        <v>133</v>
      </c>
      <c r="B36" s="66">
        <v>18</v>
      </c>
      <c r="C36" s="67">
        <v>6</v>
      </c>
      <c r="D36" s="67">
        <v>2</v>
      </c>
      <c r="E36" s="67">
        <v>10</v>
      </c>
      <c r="F36" s="67"/>
      <c r="G36" s="207">
        <v>14</v>
      </c>
      <c r="H36" s="67"/>
      <c r="I36" s="67">
        <v>40</v>
      </c>
      <c r="J36" s="68">
        <v>49</v>
      </c>
      <c r="K36" s="80">
        <f t="shared" si="0"/>
        <v>-9</v>
      </c>
    </row>
    <row r="37" spans="1:11" ht="11.25">
      <c r="A37" s="28" t="s">
        <v>134</v>
      </c>
      <c r="B37" s="66">
        <v>16</v>
      </c>
      <c r="C37" s="67">
        <v>3</v>
      </c>
      <c r="D37" s="67">
        <v>5</v>
      </c>
      <c r="E37" s="67">
        <v>8</v>
      </c>
      <c r="F37" s="67"/>
      <c r="G37" s="207">
        <v>11</v>
      </c>
      <c r="H37" s="67"/>
      <c r="I37" s="67">
        <v>30</v>
      </c>
      <c r="J37" s="68">
        <v>40</v>
      </c>
      <c r="K37" s="80">
        <f t="shared" si="0"/>
        <v>-10</v>
      </c>
    </row>
    <row r="38" spans="1:11" ht="11.25">
      <c r="A38" s="28" t="s">
        <v>135</v>
      </c>
      <c r="B38" s="66">
        <v>16</v>
      </c>
      <c r="C38" s="67">
        <v>8</v>
      </c>
      <c r="D38" s="67">
        <v>1</v>
      </c>
      <c r="E38" s="67">
        <v>7</v>
      </c>
      <c r="F38" s="67"/>
      <c r="G38" s="207">
        <v>17</v>
      </c>
      <c r="H38" s="67"/>
      <c r="I38" s="67">
        <v>52</v>
      </c>
      <c r="J38" s="68">
        <v>39</v>
      </c>
      <c r="K38" s="80">
        <f t="shared" si="0"/>
        <v>13</v>
      </c>
    </row>
    <row r="39" spans="1:11" ht="11.25">
      <c r="A39" s="28" t="s">
        <v>136</v>
      </c>
      <c r="B39" s="66">
        <v>17</v>
      </c>
      <c r="C39" s="67">
        <v>10</v>
      </c>
      <c r="D39" s="67">
        <v>1</v>
      </c>
      <c r="E39" s="67">
        <v>6</v>
      </c>
      <c r="F39" s="67"/>
      <c r="G39" s="207">
        <v>21</v>
      </c>
      <c r="H39" s="67"/>
      <c r="I39" s="67">
        <v>49</v>
      </c>
      <c r="J39" s="68">
        <v>31</v>
      </c>
      <c r="K39" s="80">
        <f t="shared" si="0"/>
        <v>18</v>
      </c>
    </row>
    <row r="40" spans="1:11" ht="12" thickBot="1">
      <c r="A40" s="69" t="s">
        <v>137</v>
      </c>
      <c r="B40" s="70">
        <v>21</v>
      </c>
      <c r="C40" s="71">
        <v>7</v>
      </c>
      <c r="D40" s="71">
        <v>7</v>
      </c>
      <c r="E40" s="71">
        <v>7</v>
      </c>
      <c r="F40" s="71"/>
      <c r="G40" s="208">
        <v>21</v>
      </c>
      <c r="H40" s="71"/>
      <c r="I40" s="71">
        <v>32</v>
      </c>
      <c r="J40" s="72">
        <v>40</v>
      </c>
      <c r="K40" s="81">
        <f t="shared" si="0"/>
        <v>-8</v>
      </c>
    </row>
    <row r="41" spans="1:11" ht="12.75" thickBot="1" thickTop="1">
      <c r="A41" s="73" t="s">
        <v>138</v>
      </c>
      <c r="B41" s="59">
        <f>SUM(B34:B40)</f>
        <v>132</v>
      </c>
      <c r="C41" s="60">
        <f>SUM(C34:C40)</f>
        <v>60</v>
      </c>
      <c r="D41" s="60">
        <f>SUM(D34:D40)</f>
        <v>23</v>
      </c>
      <c r="E41" s="60">
        <f>SUM(E34:E40)</f>
        <v>49</v>
      </c>
      <c r="F41" s="60"/>
      <c r="G41" s="209">
        <f>SUM(G34:G40)</f>
        <v>143</v>
      </c>
      <c r="H41" s="60"/>
      <c r="I41" s="60">
        <f>SUM(I34:I40)</f>
        <v>326</v>
      </c>
      <c r="J41" s="74">
        <f>SUM(J34:J40)</f>
        <v>264</v>
      </c>
      <c r="K41" s="170">
        <f>SUM(K34:K40)</f>
        <v>62</v>
      </c>
    </row>
    <row r="42" ht="12.75" thickBot="1" thickTop="1">
      <c r="G42" s="16"/>
    </row>
    <row r="43" spans="1:11" ht="12.75" thickBot="1" thickTop="1">
      <c r="A43" s="58" t="s">
        <v>139</v>
      </c>
      <c r="B43" s="75"/>
      <c r="C43" s="61"/>
      <c r="D43" s="61"/>
      <c r="E43" s="61"/>
      <c r="F43" s="61"/>
      <c r="G43" s="210"/>
      <c r="H43" s="61"/>
      <c r="I43" s="61"/>
      <c r="J43" s="61"/>
      <c r="K43" s="62"/>
    </row>
    <row r="44" spans="1:11" ht="12" thickTop="1">
      <c r="A44" s="76" t="s">
        <v>388</v>
      </c>
      <c r="B44" s="77">
        <v>18</v>
      </c>
      <c r="C44" s="78">
        <v>8</v>
      </c>
      <c r="D44" s="78">
        <v>2</v>
      </c>
      <c r="E44" s="78">
        <v>8</v>
      </c>
      <c r="F44" s="78"/>
      <c r="G44" s="211">
        <v>18</v>
      </c>
      <c r="H44" s="78"/>
      <c r="I44" s="78">
        <v>64</v>
      </c>
      <c r="J44" s="78">
        <v>67</v>
      </c>
      <c r="K44" s="79">
        <f aca="true" t="shared" si="1" ref="K44:K52">I44-J44</f>
        <v>-3</v>
      </c>
    </row>
    <row r="45" spans="1:11" ht="11.25">
      <c r="A45" s="28" t="s">
        <v>389</v>
      </c>
      <c r="B45" s="66">
        <v>17</v>
      </c>
      <c r="C45" s="67">
        <v>17</v>
      </c>
      <c r="D45" s="67">
        <v>0</v>
      </c>
      <c r="E45" s="67">
        <v>0</v>
      </c>
      <c r="F45" s="67"/>
      <c r="G45" s="207">
        <v>34</v>
      </c>
      <c r="H45" s="67"/>
      <c r="I45" s="67">
        <v>101</v>
      </c>
      <c r="J45" s="67">
        <v>10</v>
      </c>
      <c r="K45" s="80">
        <f t="shared" si="1"/>
        <v>91</v>
      </c>
    </row>
    <row r="46" spans="1:11" ht="11.25">
      <c r="A46" s="28" t="s">
        <v>390</v>
      </c>
      <c r="B46" s="66">
        <v>17</v>
      </c>
      <c r="C46" s="67">
        <v>8</v>
      </c>
      <c r="D46" s="67">
        <v>1</v>
      </c>
      <c r="E46" s="67">
        <v>8</v>
      </c>
      <c r="F46" s="67"/>
      <c r="G46" s="207">
        <v>17</v>
      </c>
      <c r="H46" s="67"/>
      <c r="I46" s="67">
        <v>42</v>
      </c>
      <c r="J46" s="67">
        <v>46</v>
      </c>
      <c r="K46" s="80">
        <f t="shared" si="1"/>
        <v>-4</v>
      </c>
    </row>
    <row r="47" spans="1:11" ht="11.25">
      <c r="A47" s="28" t="s">
        <v>391</v>
      </c>
      <c r="B47" s="66">
        <v>19</v>
      </c>
      <c r="C47" s="67">
        <v>15</v>
      </c>
      <c r="D47" s="67">
        <v>0</v>
      </c>
      <c r="E47" s="67">
        <v>4</v>
      </c>
      <c r="F47" s="67"/>
      <c r="G47" s="207">
        <v>30</v>
      </c>
      <c r="H47" s="67"/>
      <c r="I47" s="67">
        <v>70</v>
      </c>
      <c r="J47" s="67">
        <v>21</v>
      </c>
      <c r="K47" s="80">
        <f t="shared" si="1"/>
        <v>49</v>
      </c>
    </row>
    <row r="48" spans="1:11" ht="11.25">
      <c r="A48" s="28" t="s">
        <v>392</v>
      </c>
      <c r="B48" s="66">
        <v>16</v>
      </c>
      <c r="C48" s="67">
        <v>2</v>
      </c>
      <c r="D48" s="67">
        <v>4</v>
      </c>
      <c r="E48" s="67">
        <v>10</v>
      </c>
      <c r="F48" s="67"/>
      <c r="G48" s="207">
        <v>8</v>
      </c>
      <c r="H48" s="67"/>
      <c r="I48" s="67">
        <v>24</v>
      </c>
      <c r="J48" s="67">
        <v>67</v>
      </c>
      <c r="K48" s="80">
        <f t="shared" si="1"/>
        <v>-43</v>
      </c>
    </row>
    <row r="49" spans="1:11" ht="11.25">
      <c r="A49" s="28" t="s">
        <v>393</v>
      </c>
      <c r="B49" s="66">
        <v>17</v>
      </c>
      <c r="C49" s="67">
        <v>8</v>
      </c>
      <c r="D49" s="67">
        <v>2</v>
      </c>
      <c r="E49" s="67">
        <v>7</v>
      </c>
      <c r="F49" s="67"/>
      <c r="G49" s="207">
        <v>18</v>
      </c>
      <c r="H49" s="67"/>
      <c r="I49" s="67">
        <v>43</v>
      </c>
      <c r="J49" s="67">
        <v>36</v>
      </c>
      <c r="K49" s="80">
        <f t="shared" si="1"/>
        <v>7</v>
      </c>
    </row>
    <row r="50" spans="1:11" ht="11.25">
      <c r="A50" s="28" t="s">
        <v>394</v>
      </c>
      <c r="B50" s="66">
        <v>18</v>
      </c>
      <c r="C50" s="67">
        <v>2</v>
      </c>
      <c r="D50" s="67">
        <v>1</v>
      </c>
      <c r="E50" s="67">
        <v>15</v>
      </c>
      <c r="F50" s="67"/>
      <c r="G50" s="207">
        <v>5</v>
      </c>
      <c r="H50" s="67"/>
      <c r="I50" s="67">
        <v>24</v>
      </c>
      <c r="J50" s="67">
        <v>60</v>
      </c>
      <c r="K50" s="80">
        <f t="shared" si="1"/>
        <v>-36</v>
      </c>
    </row>
    <row r="51" spans="1:11" ht="11.25">
      <c r="A51" s="28" t="s">
        <v>395</v>
      </c>
      <c r="B51" s="70">
        <v>18</v>
      </c>
      <c r="C51" s="71">
        <v>8</v>
      </c>
      <c r="D51" s="71">
        <v>1</v>
      </c>
      <c r="E51" s="71">
        <v>9</v>
      </c>
      <c r="F51" s="71"/>
      <c r="G51" s="208">
        <v>17</v>
      </c>
      <c r="H51" s="71"/>
      <c r="I51" s="71">
        <v>72</v>
      </c>
      <c r="J51" s="71">
        <v>43</v>
      </c>
      <c r="K51" s="81">
        <f t="shared" si="1"/>
        <v>29</v>
      </c>
    </row>
    <row r="52" spans="1:11" ht="12" thickBot="1">
      <c r="A52" s="82" t="s">
        <v>396</v>
      </c>
      <c r="B52" s="83">
        <v>18</v>
      </c>
      <c r="C52" s="84">
        <v>5</v>
      </c>
      <c r="D52" s="84">
        <v>3</v>
      </c>
      <c r="E52" s="84">
        <v>10</v>
      </c>
      <c r="F52" s="84"/>
      <c r="G52" s="212">
        <v>13</v>
      </c>
      <c r="H52" s="84"/>
      <c r="I52" s="84">
        <v>32</v>
      </c>
      <c r="J52" s="84">
        <v>50</v>
      </c>
      <c r="K52" s="85">
        <f t="shared" si="1"/>
        <v>-18</v>
      </c>
    </row>
    <row r="53" spans="1:11" ht="12.75" thickBot="1" thickTop="1">
      <c r="A53" s="86" t="s">
        <v>138</v>
      </c>
      <c r="B53" s="87">
        <f>SUM(B44:B52)</f>
        <v>158</v>
      </c>
      <c r="C53" s="60">
        <f>SUM(C44:C52)</f>
        <v>73</v>
      </c>
      <c r="D53" s="60">
        <f>SUM(D44:D52)</f>
        <v>14</v>
      </c>
      <c r="E53" s="60">
        <f>SUM(E44:E52)</f>
        <v>71</v>
      </c>
      <c r="F53" s="40"/>
      <c r="G53" s="209">
        <f>SUM(G44:G52)</f>
        <v>160</v>
      </c>
      <c r="H53" s="40"/>
      <c r="I53" s="60">
        <f>SUM(I44:I52)</f>
        <v>472</v>
      </c>
      <c r="J53" s="60">
        <f>SUM(J44:J52)</f>
        <v>400</v>
      </c>
      <c r="K53" s="88">
        <f>SUM(K44:K52)</f>
        <v>72</v>
      </c>
    </row>
    <row r="54" ht="12.75" thickBot="1" thickTop="1">
      <c r="G54" s="16"/>
    </row>
    <row r="55" spans="1:11" ht="12.75" thickBot="1" thickTop="1">
      <c r="A55" s="171" t="s">
        <v>374</v>
      </c>
      <c r="B55" s="167">
        <v>27</v>
      </c>
      <c r="C55" s="166">
        <v>11</v>
      </c>
      <c r="D55" s="166">
        <v>6</v>
      </c>
      <c r="E55" s="166">
        <v>10</v>
      </c>
      <c r="F55" s="166"/>
      <c r="G55" s="41">
        <v>28</v>
      </c>
      <c r="H55" s="166"/>
      <c r="I55" s="166">
        <v>42</v>
      </c>
      <c r="J55" s="169">
        <v>44</v>
      </c>
      <c r="K55" s="170">
        <f>I55-J55</f>
        <v>-2</v>
      </c>
    </row>
    <row r="56" ht="12.75" thickBot="1" thickTop="1">
      <c r="G56" s="16"/>
    </row>
    <row r="57" spans="1:11" ht="12.75" thickBot="1" thickTop="1">
      <c r="A57" s="172" t="s">
        <v>375</v>
      </c>
      <c r="B57" s="173">
        <f>B41+B53+B55</f>
        <v>317</v>
      </c>
      <c r="C57" s="174">
        <f>C41+C53+C55</f>
        <v>144</v>
      </c>
      <c r="D57" s="174">
        <f>D41+D53+D55</f>
        <v>43</v>
      </c>
      <c r="E57" s="174">
        <f>E41+E53+E55</f>
        <v>130</v>
      </c>
      <c r="F57" s="166"/>
      <c r="G57" s="209">
        <f>G41+G53+G55</f>
        <v>331</v>
      </c>
      <c r="H57" s="166"/>
      <c r="I57" s="174">
        <f>I41+I53+I55</f>
        <v>840</v>
      </c>
      <c r="J57" s="174">
        <f>J41+J53+J55</f>
        <v>708</v>
      </c>
      <c r="K57" s="170">
        <f>K41+K53+K55</f>
        <v>132</v>
      </c>
    </row>
    <row r="58" ht="12" thickTop="1"/>
    <row r="59" spans="1:2" ht="11.25">
      <c r="A59" s="6" t="s">
        <v>130</v>
      </c>
      <c r="B59" s="6" t="s">
        <v>386</v>
      </c>
    </row>
    <row r="60" spans="1:2" ht="11.25">
      <c r="A60" s="6" t="s">
        <v>139</v>
      </c>
      <c r="B60" s="6" t="s">
        <v>387</v>
      </c>
    </row>
  </sheetData>
  <sheetProtection/>
  <printOptions/>
  <pageMargins left="0.75" right="0.75" top="1" bottom="1" header="0.5" footer="0.5"/>
  <pageSetup horizontalDpi="600" verticalDpi="600" orientation="portrait" paperSiz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00390625" style="0" bestFit="1" customWidth="1"/>
    <col min="2" max="3" width="3.00390625" style="0" bestFit="1" customWidth="1"/>
    <col min="4" max="4" width="3.421875" style="0" customWidth="1"/>
    <col min="5" max="5" width="3.28125" style="0" customWidth="1"/>
    <col min="6" max="6" width="2.8515625" style="0" customWidth="1"/>
    <col min="7" max="7" width="3.00390625" style="0" bestFit="1" customWidth="1"/>
    <col min="8" max="8" width="2.57421875" style="0" customWidth="1"/>
    <col min="9" max="9" width="3.00390625" style="0" bestFit="1" customWidth="1"/>
    <col min="10" max="10" width="3.57421875" style="0" bestFit="1" customWidth="1"/>
    <col min="12" max="12" width="3.140625" style="0" bestFit="1" customWidth="1"/>
    <col min="13" max="13" width="4.00390625" style="0" bestFit="1" customWidth="1"/>
    <col min="15" max="15" width="9.7109375" style="0" customWidth="1"/>
    <col min="16" max="16" width="9.421875" style="0" bestFit="1" customWidth="1"/>
  </cols>
  <sheetData>
    <row r="1" spans="1:12" ht="13.5" thickBot="1">
      <c r="A1" s="16" t="s">
        <v>140</v>
      </c>
      <c r="L1" s="2"/>
    </row>
    <row r="2" spans="1:19" ht="14.25" thickBot="1" thickTop="1">
      <c r="A2" s="76" t="s">
        <v>141</v>
      </c>
      <c r="B2" s="77">
        <v>16</v>
      </c>
      <c r="C2" s="78">
        <v>11</v>
      </c>
      <c r="D2" s="78">
        <v>1</v>
      </c>
      <c r="E2" s="78">
        <v>4</v>
      </c>
      <c r="F2" s="78"/>
      <c r="G2" s="78" t="s">
        <v>152</v>
      </c>
      <c r="H2" s="78"/>
      <c r="I2" s="78">
        <v>44</v>
      </c>
      <c r="J2" s="79">
        <v>35</v>
      </c>
      <c r="K2" s="6" t="s">
        <v>153</v>
      </c>
      <c r="L2" s="93" t="s">
        <v>101</v>
      </c>
      <c r="M2" s="4" t="s">
        <v>73</v>
      </c>
      <c r="O2" s="190" t="s">
        <v>376</v>
      </c>
      <c r="P2" s="191" t="s">
        <v>284</v>
      </c>
      <c r="S2" s="2" t="s">
        <v>377</v>
      </c>
    </row>
    <row r="3" spans="1:19" ht="13.5" thickTop="1">
      <c r="A3" s="28" t="s">
        <v>142</v>
      </c>
      <c r="B3" s="66">
        <v>16</v>
      </c>
      <c r="C3" s="67">
        <v>8</v>
      </c>
      <c r="D3" s="67">
        <v>3</v>
      </c>
      <c r="E3" s="67">
        <v>5</v>
      </c>
      <c r="F3" s="67"/>
      <c r="G3" s="67">
        <v>19</v>
      </c>
      <c r="H3" s="67"/>
      <c r="I3" s="67">
        <v>35</v>
      </c>
      <c r="J3" s="80">
        <v>19</v>
      </c>
      <c r="K3" s="6"/>
      <c r="L3" s="94" t="s">
        <v>85</v>
      </c>
      <c r="M3" s="3" t="s">
        <v>101</v>
      </c>
      <c r="O3" s="184" t="s">
        <v>144</v>
      </c>
      <c r="P3" s="188" t="s">
        <v>150</v>
      </c>
      <c r="S3" s="1"/>
    </row>
    <row r="4" spans="1:19" ht="12.75">
      <c r="A4" s="28" t="s">
        <v>143</v>
      </c>
      <c r="B4" s="66">
        <v>16</v>
      </c>
      <c r="C4" s="67">
        <v>9</v>
      </c>
      <c r="D4" s="67">
        <v>1</v>
      </c>
      <c r="E4" s="67">
        <v>6</v>
      </c>
      <c r="F4" s="67"/>
      <c r="G4" s="67">
        <v>19</v>
      </c>
      <c r="H4" s="67"/>
      <c r="I4" s="67">
        <v>58</v>
      </c>
      <c r="J4" s="80">
        <v>34</v>
      </c>
      <c r="K4" s="6"/>
      <c r="L4" s="94" t="s">
        <v>105</v>
      </c>
      <c r="M4" s="3" t="s">
        <v>94</v>
      </c>
      <c r="O4" s="182" t="s">
        <v>245</v>
      </c>
      <c r="P4" s="3" t="s">
        <v>79</v>
      </c>
      <c r="S4" s="1"/>
    </row>
    <row r="5" spans="1:19" ht="12.75">
      <c r="A5" s="89" t="s">
        <v>144</v>
      </c>
      <c r="B5" s="90">
        <v>16</v>
      </c>
      <c r="C5" s="91">
        <v>9</v>
      </c>
      <c r="D5" s="91">
        <v>3</v>
      </c>
      <c r="E5" s="91">
        <v>4</v>
      </c>
      <c r="F5" s="91"/>
      <c r="G5" s="91">
        <v>21</v>
      </c>
      <c r="H5" s="91"/>
      <c r="I5" s="91">
        <v>36</v>
      </c>
      <c r="J5" s="92">
        <v>28</v>
      </c>
      <c r="K5" s="6"/>
      <c r="L5" s="94" t="s">
        <v>150</v>
      </c>
      <c r="M5" s="3" t="s">
        <v>150</v>
      </c>
      <c r="O5" s="182" t="s">
        <v>262</v>
      </c>
      <c r="P5" s="3" t="s">
        <v>379</v>
      </c>
      <c r="S5" s="1"/>
    </row>
    <row r="6" spans="1:19" ht="12.75">
      <c r="A6" s="28" t="s">
        <v>145</v>
      </c>
      <c r="B6" s="66">
        <v>16</v>
      </c>
      <c r="C6" s="67">
        <v>7</v>
      </c>
      <c r="D6" s="67">
        <v>1</v>
      </c>
      <c r="E6" s="67">
        <v>8</v>
      </c>
      <c r="F6" s="67"/>
      <c r="G6" s="67">
        <v>15</v>
      </c>
      <c r="H6" s="67"/>
      <c r="I6" s="67">
        <v>35</v>
      </c>
      <c r="J6" s="80">
        <v>43</v>
      </c>
      <c r="K6" s="6"/>
      <c r="L6" s="94" t="s">
        <v>77</v>
      </c>
      <c r="M6" s="3" t="s">
        <v>80</v>
      </c>
      <c r="O6" s="182" t="s">
        <v>378</v>
      </c>
      <c r="P6" s="3" t="s">
        <v>101</v>
      </c>
      <c r="S6" s="1"/>
    </row>
    <row r="7" spans="1:19" ht="12.75">
      <c r="A7" s="28" t="s">
        <v>146</v>
      </c>
      <c r="B7" s="66">
        <v>16</v>
      </c>
      <c r="C7" s="67">
        <v>7</v>
      </c>
      <c r="D7" s="67">
        <v>0</v>
      </c>
      <c r="E7" s="67">
        <v>9</v>
      </c>
      <c r="F7" s="67"/>
      <c r="G7" s="67">
        <v>14</v>
      </c>
      <c r="H7" s="67"/>
      <c r="I7" s="67">
        <v>35</v>
      </c>
      <c r="J7" s="80">
        <v>34</v>
      </c>
      <c r="K7" s="6"/>
      <c r="L7" s="94" t="s">
        <v>101</v>
      </c>
      <c r="M7" s="3" t="s">
        <v>77</v>
      </c>
      <c r="O7" s="182" t="s">
        <v>286</v>
      </c>
      <c r="P7" s="189" t="s">
        <v>380</v>
      </c>
      <c r="S7" s="1"/>
    </row>
    <row r="8" spans="1:19" ht="13.5" thickBot="1">
      <c r="A8" s="28" t="s">
        <v>147</v>
      </c>
      <c r="B8" s="66">
        <v>16</v>
      </c>
      <c r="C8" s="67">
        <v>6</v>
      </c>
      <c r="D8" s="67">
        <v>1</v>
      </c>
      <c r="E8" s="67">
        <v>9</v>
      </c>
      <c r="F8" s="67"/>
      <c r="G8" s="67">
        <v>13</v>
      </c>
      <c r="H8" s="67"/>
      <c r="I8" s="67">
        <v>42</v>
      </c>
      <c r="J8" s="80">
        <v>40</v>
      </c>
      <c r="K8" s="6"/>
      <c r="L8" s="94" t="s">
        <v>151</v>
      </c>
      <c r="M8" s="3" t="s">
        <v>81</v>
      </c>
      <c r="O8" s="183" t="s">
        <v>242</v>
      </c>
      <c r="P8" s="5" t="s">
        <v>91</v>
      </c>
      <c r="S8" s="1"/>
    </row>
    <row r="9" spans="1:15" ht="13.5" thickTop="1">
      <c r="A9" s="28" t="s">
        <v>148</v>
      </c>
      <c r="B9" s="66">
        <v>16</v>
      </c>
      <c r="C9" s="67">
        <v>6</v>
      </c>
      <c r="D9" s="67">
        <v>1</v>
      </c>
      <c r="E9" s="67">
        <v>9</v>
      </c>
      <c r="F9" s="67"/>
      <c r="G9" s="67">
        <v>13</v>
      </c>
      <c r="H9" s="67"/>
      <c r="I9" s="67">
        <v>35</v>
      </c>
      <c r="J9" s="80">
        <v>57</v>
      </c>
      <c r="K9" s="6"/>
      <c r="L9" s="94" t="s">
        <v>77</v>
      </c>
      <c r="M9" s="3" t="s">
        <v>99</v>
      </c>
      <c r="O9" s="1"/>
    </row>
    <row r="10" spans="1:15" ht="13.5" thickBot="1">
      <c r="A10" s="34" t="s">
        <v>149</v>
      </c>
      <c r="B10" s="83">
        <v>16</v>
      </c>
      <c r="C10" s="84">
        <v>5</v>
      </c>
      <c r="D10" s="84">
        <v>2</v>
      </c>
      <c r="E10" s="84">
        <v>9</v>
      </c>
      <c r="F10" s="84"/>
      <c r="G10" s="84">
        <v>12</v>
      </c>
      <c r="H10" s="84"/>
      <c r="I10" s="84">
        <v>40</v>
      </c>
      <c r="J10" s="85">
        <v>51</v>
      </c>
      <c r="K10" s="6"/>
      <c r="L10" s="95" t="s">
        <v>85</v>
      </c>
      <c r="M10" s="5" t="s">
        <v>89</v>
      </c>
      <c r="O10" s="1"/>
    </row>
    <row r="11" ht="13.5" thickTop="1">
      <c r="O11" s="1"/>
    </row>
    <row r="12" spans="1:15" ht="13.5" thickBot="1">
      <c r="A12" s="96" t="s">
        <v>154</v>
      </c>
      <c r="O12" s="2"/>
    </row>
    <row r="13" spans="1:15" ht="13.5" thickTop="1">
      <c r="A13" s="97" t="s">
        <v>155</v>
      </c>
      <c r="B13" s="100">
        <v>18</v>
      </c>
      <c r="C13" s="101">
        <v>11</v>
      </c>
      <c r="D13" s="101">
        <v>3</v>
      </c>
      <c r="E13" s="101">
        <v>4</v>
      </c>
      <c r="F13" s="101"/>
      <c r="G13" s="101">
        <v>25</v>
      </c>
      <c r="H13" s="101"/>
      <c r="I13" s="101">
        <v>44</v>
      </c>
      <c r="J13" s="102">
        <v>27</v>
      </c>
      <c r="K13" s="6"/>
      <c r="L13" s="103" t="s">
        <v>167</v>
      </c>
      <c r="M13" s="104" t="s">
        <v>83</v>
      </c>
      <c r="O13" s="1"/>
    </row>
    <row r="14" spans="1:15" ht="12.75">
      <c r="A14" s="98" t="s">
        <v>156</v>
      </c>
      <c r="B14" s="66">
        <v>18</v>
      </c>
      <c r="C14" s="67">
        <v>12</v>
      </c>
      <c r="D14" s="67">
        <v>0</v>
      </c>
      <c r="E14" s="67">
        <v>6</v>
      </c>
      <c r="F14" s="67"/>
      <c r="G14" s="67">
        <v>24</v>
      </c>
      <c r="H14" s="67"/>
      <c r="I14" s="67">
        <v>52</v>
      </c>
      <c r="J14" s="80">
        <v>33</v>
      </c>
      <c r="K14" s="6"/>
      <c r="L14" s="33" t="s">
        <v>74</v>
      </c>
      <c r="M14" s="30" t="s">
        <v>79</v>
      </c>
      <c r="O14" s="1"/>
    </row>
    <row r="15" spans="1:15" ht="12.75">
      <c r="A15" s="98" t="s">
        <v>157</v>
      </c>
      <c r="B15" s="66">
        <v>18</v>
      </c>
      <c r="C15" s="67">
        <v>12</v>
      </c>
      <c r="D15" s="67">
        <v>1</v>
      </c>
      <c r="E15" s="67">
        <v>5</v>
      </c>
      <c r="F15" s="67"/>
      <c r="G15" s="67" t="s">
        <v>165</v>
      </c>
      <c r="H15" s="67"/>
      <c r="I15" s="67">
        <v>50</v>
      </c>
      <c r="J15" s="80">
        <v>32</v>
      </c>
      <c r="K15" s="6" t="s">
        <v>166</v>
      </c>
      <c r="L15" s="33" t="s">
        <v>79</v>
      </c>
      <c r="M15" s="30" t="s">
        <v>83</v>
      </c>
      <c r="O15" s="1"/>
    </row>
    <row r="16" spans="1:15" ht="12.75">
      <c r="A16" s="98" t="s">
        <v>158</v>
      </c>
      <c r="B16" s="66">
        <v>18</v>
      </c>
      <c r="C16" s="67">
        <v>7</v>
      </c>
      <c r="D16" s="67">
        <v>5</v>
      </c>
      <c r="E16" s="67">
        <v>6</v>
      </c>
      <c r="F16" s="67"/>
      <c r="G16" s="67">
        <v>19</v>
      </c>
      <c r="H16" s="67"/>
      <c r="I16" s="67">
        <v>34</v>
      </c>
      <c r="J16" s="80">
        <v>33</v>
      </c>
      <c r="K16" s="6"/>
      <c r="L16" s="33" t="s">
        <v>168</v>
      </c>
      <c r="M16" s="30" t="s">
        <v>87</v>
      </c>
      <c r="O16" s="1"/>
    </row>
    <row r="17" spans="1:15" ht="12.75">
      <c r="A17" s="98" t="s">
        <v>159</v>
      </c>
      <c r="B17" s="66">
        <v>18</v>
      </c>
      <c r="C17" s="67">
        <v>7</v>
      </c>
      <c r="D17" s="67">
        <v>4</v>
      </c>
      <c r="E17" s="67">
        <v>7</v>
      </c>
      <c r="F17" s="67"/>
      <c r="G17" s="67">
        <v>18</v>
      </c>
      <c r="H17" s="67"/>
      <c r="I17" s="67">
        <v>39</v>
      </c>
      <c r="J17" s="80">
        <v>34</v>
      </c>
      <c r="K17" s="6"/>
      <c r="L17" s="33" t="s">
        <v>77</v>
      </c>
      <c r="M17" s="30" t="s">
        <v>91</v>
      </c>
      <c r="O17" s="1"/>
    </row>
    <row r="18" spans="1:15" ht="12.75">
      <c r="A18" s="98" t="s">
        <v>160</v>
      </c>
      <c r="B18" s="66">
        <v>18</v>
      </c>
      <c r="C18" s="67">
        <v>7</v>
      </c>
      <c r="D18" s="67">
        <v>2</v>
      </c>
      <c r="E18" s="67">
        <v>9</v>
      </c>
      <c r="F18" s="67"/>
      <c r="G18" s="67">
        <v>16</v>
      </c>
      <c r="H18" s="67"/>
      <c r="I18" s="67">
        <v>48</v>
      </c>
      <c r="J18" s="80">
        <v>46</v>
      </c>
      <c r="K18" s="6"/>
      <c r="L18" s="33" t="s">
        <v>83</v>
      </c>
      <c r="M18" s="30" t="s">
        <v>102</v>
      </c>
      <c r="O18" s="1"/>
    </row>
    <row r="19" spans="1:15" ht="12.75">
      <c r="A19" s="98" t="s">
        <v>161</v>
      </c>
      <c r="B19" s="66">
        <v>18</v>
      </c>
      <c r="C19" s="67">
        <v>5</v>
      </c>
      <c r="D19" s="67">
        <v>6</v>
      </c>
      <c r="E19" s="67">
        <v>7</v>
      </c>
      <c r="F19" s="67"/>
      <c r="G19" s="67">
        <v>16</v>
      </c>
      <c r="H19" s="67"/>
      <c r="I19" s="67">
        <v>36</v>
      </c>
      <c r="J19" s="80">
        <v>37</v>
      </c>
      <c r="K19" s="6"/>
      <c r="L19" s="33" t="s">
        <v>74</v>
      </c>
      <c r="M19" s="30" t="s">
        <v>85</v>
      </c>
      <c r="O19" s="1"/>
    </row>
    <row r="20" spans="1:15" ht="12.75">
      <c r="A20" s="106" t="s">
        <v>162</v>
      </c>
      <c r="B20" s="90">
        <v>18</v>
      </c>
      <c r="C20" s="91">
        <v>7</v>
      </c>
      <c r="D20" s="91">
        <v>2</v>
      </c>
      <c r="E20" s="91">
        <v>10</v>
      </c>
      <c r="F20" s="91"/>
      <c r="G20" s="91">
        <v>16</v>
      </c>
      <c r="H20" s="91"/>
      <c r="I20" s="91">
        <v>40</v>
      </c>
      <c r="J20" s="92">
        <v>49</v>
      </c>
      <c r="K20" s="6"/>
      <c r="L20" s="33" t="s">
        <v>150</v>
      </c>
      <c r="M20" s="30" t="s">
        <v>150</v>
      </c>
      <c r="O20" s="1"/>
    </row>
    <row r="21" spans="1:15" ht="12.75">
      <c r="A21" s="98" t="s">
        <v>163</v>
      </c>
      <c r="B21" s="66">
        <v>18</v>
      </c>
      <c r="C21" s="67">
        <v>5</v>
      </c>
      <c r="D21" s="67">
        <v>2</v>
      </c>
      <c r="E21" s="67">
        <v>11</v>
      </c>
      <c r="F21" s="67"/>
      <c r="G21" s="67">
        <v>12</v>
      </c>
      <c r="H21" s="67"/>
      <c r="I21" s="67">
        <v>26</v>
      </c>
      <c r="J21" s="80">
        <v>58</v>
      </c>
      <c r="K21" s="6"/>
      <c r="L21" s="33" t="s">
        <v>94</v>
      </c>
      <c r="M21" s="30" t="s">
        <v>169</v>
      </c>
      <c r="O21" s="1"/>
    </row>
    <row r="22" spans="1:15" ht="13.5" thickBot="1">
      <c r="A22" s="99" t="s">
        <v>164</v>
      </c>
      <c r="B22" s="83">
        <v>18</v>
      </c>
      <c r="C22" s="84">
        <v>4</v>
      </c>
      <c r="D22" s="84">
        <v>3</v>
      </c>
      <c r="E22" s="84">
        <v>11</v>
      </c>
      <c r="F22" s="84"/>
      <c r="G22" s="84">
        <v>11</v>
      </c>
      <c r="H22" s="84"/>
      <c r="I22" s="84">
        <v>46</v>
      </c>
      <c r="J22" s="85">
        <v>66</v>
      </c>
      <c r="K22" s="6"/>
      <c r="L22" s="36" t="s">
        <v>83</v>
      </c>
      <c r="M22" s="37" t="s">
        <v>170</v>
      </c>
      <c r="O22" s="1"/>
    </row>
    <row r="23" ht="13.5" thickTop="1">
      <c r="O23" s="1"/>
    </row>
    <row r="24" spans="1:15" ht="13.5" thickBot="1">
      <c r="A24" s="105" t="s">
        <v>171</v>
      </c>
      <c r="O24" s="1"/>
    </row>
    <row r="25" spans="1:15" ht="13.5" thickTop="1">
      <c r="A25" s="97" t="s">
        <v>172</v>
      </c>
      <c r="B25" s="100">
        <v>16</v>
      </c>
      <c r="C25" s="101">
        <v>13</v>
      </c>
      <c r="D25" s="101">
        <v>1</v>
      </c>
      <c r="E25" s="101">
        <v>2</v>
      </c>
      <c r="F25" s="101"/>
      <c r="G25" s="101">
        <v>27</v>
      </c>
      <c r="H25" s="101"/>
      <c r="I25" s="101">
        <v>50</v>
      </c>
      <c r="J25" s="102">
        <v>21</v>
      </c>
      <c r="K25" s="6"/>
      <c r="L25" s="103" t="s">
        <v>100</v>
      </c>
      <c r="M25" s="104" t="s">
        <v>81</v>
      </c>
      <c r="O25" s="2"/>
    </row>
    <row r="26" spans="1:15" ht="12.75">
      <c r="A26" s="98" t="s">
        <v>173</v>
      </c>
      <c r="B26" s="66">
        <v>16</v>
      </c>
      <c r="C26" s="67">
        <v>10</v>
      </c>
      <c r="D26" s="67">
        <v>3</v>
      </c>
      <c r="E26" s="67">
        <v>3</v>
      </c>
      <c r="F26" s="67"/>
      <c r="G26" s="67">
        <v>23</v>
      </c>
      <c r="H26" s="67"/>
      <c r="I26" s="67">
        <v>53</v>
      </c>
      <c r="J26" s="80">
        <v>27</v>
      </c>
      <c r="K26" s="6"/>
      <c r="L26" s="33" t="s">
        <v>75</v>
      </c>
      <c r="M26" s="30" t="s">
        <v>74</v>
      </c>
      <c r="O26" s="1"/>
    </row>
    <row r="27" spans="1:15" ht="12.75">
      <c r="A27" s="98" t="s">
        <v>174</v>
      </c>
      <c r="B27" s="66">
        <v>16</v>
      </c>
      <c r="C27" s="67">
        <v>10</v>
      </c>
      <c r="D27" s="67">
        <v>2</v>
      </c>
      <c r="E27" s="67">
        <v>4</v>
      </c>
      <c r="F27" s="67"/>
      <c r="G27" s="67">
        <v>22</v>
      </c>
      <c r="H27" s="67"/>
      <c r="I27" s="67">
        <v>60</v>
      </c>
      <c r="J27" s="80">
        <v>33</v>
      </c>
      <c r="K27" s="6"/>
      <c r="L27" s="33" t="s">
        <v>96</v>
      </c>
      <c r="M27" s="30" t="s">
        <v>95</v>
      </c>
      <c r="O27" s="1"/>
    </row>
    <row r="28" spans="1:15" ht="12.75">
      <c r="A28" s="98" t="s">
        <v>175</v>
      </c>
      <c r="B28" s="66">
        <v>16</v>
      </c>
      <c r="C28" s="67">
        <v>7</v>
      </c>
      <c r="D28" s="67">
        <v>1</v>
      </c>
      <c r="E28" s="67">
        <v>8</v>
      </c>
      <c r="F28" s="67"/>
      <c r="G28" s="67">
        <v>15</v>
      </c>
      <c r="H28" s="67"/>
      <c r="I28" s="67">
        <v>50</v>
      </c>
      <c r="J28" s="80">
        <v>40</v>
      </c>
      <c r="K28" s="6"/>
      <c r="L28" s="33" t="s">
        <v>184</v>
      </c>
      <c r="M28" s="30" t="s">
        <v>81</v>
      </c>
      <c r="O28" s="1"/>
    </row>
    <row r="29" spans="1:15" ht="12.75">
      <c r="A29" s="98" t="s">
        <v>176</v>
      </c>
      <c r="B29" s="66">
        <v>16</v>
      </c>
      <c r="C29" s="67">
        <v>6</v>
      </c>
      <c r="D29" s="67">
        <v>3</v>
      </c>
      <c r="E29" s="67">
        <v>7</v>
      </c>
      <c r="F29" s="67"/>
      <c r="G29" s="67">
        <v>15</v>
      </c>
      <c r="H29" s="67"/>
      <c r="I29" s="67">
        <v>38</v>
      </c>
      <c r="J29" s="80">
        <v>43</v>
      </c>
      <c r="K29" s="6"/>
      <c r="L29" s="33" t="s">
        <v>83</v>
      </c>
      <c r="M29" s="30" t="s">
        <v>75</v>
      </c>
      <c r="O29" s="1"/>
    </row>
    <row r="30" spans="1:15" ht="12.75">
      <c r="A30" s="98" t="s">
        <v>177</v>
      </c>
      <c r="B30" s="66">
        <v>16</v>
      </c>
      <c r="C30" s="67">
        <v>4</v>
      </c>
      <c r="D30" s="67">
        <v>5</v>
      </c>
      <c r="E30" s="67">
        <v>7</v>
      </c>
      <c r="F30" s="67"/>
      <c r="G30" s="67">
        <v>13</v>
      </c>
      <c r="H30" s="67"/>
      <c r="I30" s="67">
        <v>43</v>
      </c>
      <c r="J30" s="80">
        <v>41</v>
      </c>
      <c r="K30" s="6"/>
      <c r="L30" s="33" t="s">
        <v>73</v>
      </c>
      <c r="M30" s="30" t="s">
        <v>87</v>
      </c>
      <c r="O30" s="1"/>
    </row>
    <row r="31" spans="1:15" ht="12.75">
      <c r="A31" s="98" t="s">
        <v>178</v>
      </c>
      <c r="B31" s="66">
        <v>16</v>
      </c>
      <c r="C31" s="67">
        <v>6</v>
      </c>
      <c r="D31" s="67">
        <v>2</v>
      </c>
      <c r="E31" s="67">
        <v>8</v>
      </c>
      <c r="F31" s="67"/>
      <c r="G31" s="67" t="s">
        <v>181</v>
      </c>
      <c r="H31" s="67"/>
      <c r="I31" s="67">
        <v>29</v>
      </c>
      <c r="J31" s="80">
        <v>36</v>
      </c>
      <c r="K31" s="6" t="s">
        <v>182</v>
      </c>
      <c r="L31" s="33" t="s">
        <v>183</v>
      </c>
      <c r="M31" s="30" t="s">
        <v>80</v>
      </c>
      <c r="O31" s="1"/>
    </row>
    <row r="32" spans="1:15" ht="12.75">
      <c r="A32" s="106" t="s">
        <v>179</v>
      </c>
      <c r="B32" s="90">
        <v>16</v>
      </c>
      <c r="C32" s="91">
        <v>3</v>
      </c>
      <c r="D32" s="91">
        <v>5</v>
      </c>
      <c r="E32" s="91">
        <v>8</v>
      </c>
      <c r="F32" s="91"/>
      <c r="G32" s="91">
        <v>11</v>
      </c>
      <c r="H32" s="91"/>
      <c r="I32" s="91">
        <v>30</v>
      </c>
      <c r="J32" s="92">
        <v>40</v>
      </c>
      <c r="K32" s="6"/>
      <c r="L32" s="33" t="s">
        <v>150</v>
      </c>
      <c r="M32" s="30" t="s">
        <v>150</v>
      </c>
      <c r="O32" s="1"/>
    </row>
    <row r="33" spans="1:15" ht="13.5" thickBot="1">
      <c r="A33" s="99" t="s">
        <v>180</v>
      </c>
      <c r="B33" s="83">
        <v>16</v>
      </c>
      <c r="C33" s="84">
        <v>1</v>
      </c>
      <c r="D33" s="84">
        <v>2</v>
      </c>
      <c r="E33" s="84">
        <v>13</v>
      </c>
      <c r="F33" s="84"/>
      <c r="G33" s="84">
        <v>4</v>
      </c>
      <c r="H33" s="84"/>
      <c r="I33" s="84">
        <v>26</v>
      </c>
      <c r="J33" s="85">
        <v>98</v>
      </c>
      <c r="K33" s="6"/>
      <c r="L33" s="36" t="s">
        <v>185</v>
      </c>
      <c r="M33" s="37" t="s">
        <v>80</v>
      </c>
      <c r="O33" s="2"/>
    </row>
    <row r="34" ht="13.5" thickTop="1">
      <c r="O34" s="1"/>
    </row>
    <row r="35" spans="1:15" ht="13.5" thickBot="1">
      <c r="A35" s="105" t="s">
        <v>186</v>
      </c>
      <c r="O35" s="1"/>
    </row>
    <row r="36" spans="1:15" ht="13.5" thickTop="1">
      <c r="A36" s="97" t="s">
        <v>187</v>
      </c>
      <c r="B36" s="100">
        <v>18</v>
      </c>
      <c r="C36" s="101">
        <v>15</v>
      </c>
      <c r="D36" s="101">
        <v>2</v>
      </c>
      <c r="E36" s="101">
        <v>1</v>
      </c>
      <c r="F36" s="101"/>
      <c r="G36" s="101">
        <v>31</v>
      </c>
      <c r="H36" s="101"/>
      <c r="I36" s="101">
        <v>83</v>
      </c>
      <c r="J36" s="102">
        <v>22</v>
      </c>
      <c r="K36" s="6"/>
      <c r="L36" s="103" t="s">
        <v>199</v>
      </c>
      <c r="M36" s="104" t="s">
        <v>97</v>
      </c>
      <c r="O36" s="1"/>
    </row>
    <row r="37" spans="1:15" ht="12.75">
      <c r="A37" s="98" t="s">
        <v>188</v>
      </c>
      <c r="B37" s="66">
        <v>18</v>
      </c>
      <c r="C37" s="67">
        <v>13</v>
      </c>
      <c r="D37" s="67">
        <v>2</v>
      </c>
      <c r="E37" s="67">
        <v>3</v>
      </c>
      <c r="F37" s="67"/>
      <c r="G37" s="67">
        <v>28</v>
      </c>
      <c r="H37" s="67"/>
      <c r="I37" s="67">
        <v>89</v>
      </c>
      <c r="J37" s="80">
        <v>30</v>
      </c>
      <c r="K37" s="6"/>
      <c r="L37" s="33" t="s">
        <v>82</v>
      </c>
      <c r="M37" s="30" t="s">
        <v>83</v>
      </c>
      <c r="O37" s="1"/>
    </row>
    <row r="38" spans="1:15" ht="12.75">
      <c r="A38" s="98" t="s">
        <v>189</v>
      </c>
      <c r="B38" s="66">
        <v>18</v>
      </c>
      <c r="C38" s="67">
        <v>9</v>
      </c>
      <c r="D38" s="67">
        <v>3</v>
      </c>
      <c r="E38" s="67">
        <v>6</v>
      </c>
      <c r="F38" s="67"/>
      <c r="G38" s="67">
        <v>21</v>
      </c>
      <c r="H38" s="67"/>
      <c r="I38" s="67">
        <v>54</v>
      </c>
      <c r="J38" s="80">
        <v>39</v>
      </c>
      <c r="K38" s="6"/>
      <c r="L38" s="33" t="s">
        <v>183</v>
      </c>
      <c r="M38" s="30" t="s">
        <v>80</v>
      </c>
      <c r="O38" s="1"/>
    </row>
    <row r="39" spans="1:15" ht="12.75">
      <c r="A39" s="98" t="s">
        <v>190</v>
      </c>
      <c r="B39" s="66">
        <v>18</v>
      </c>
      <c r="C39" s="67">
        <v>9</v>
      </c>
      <c r="D39" s="67">
        <v>3</v>
      </c>
      <c r="E39" s="67">
        <v>6</v>
      </c>
      <c r="F39" s="67"/>
      <c r="G39" s="67" t="s">
        <v>197</v>
      </c>
      <c r="H39" s="67"/>
      <c r="I39" s="67">
        <v>62</v>
      </c>
      <c r="J39" s="80">
        <v>43</v>
      </c>
      <c r="K39" s="6" t="s">
        <v>198</v>
      </c>
      <c r="L39" s="33" t="s">
        <v>72</v>
      </c>
      <c r="M39" s="30" t="s">
        <v>99</v>
      </c>
      <c r="O39" s="1"/>
    </row>
    <row r="40" spans="1:15" ht="12.75">
      <c r="A40" s="98" t="s">
        <v>191</v>
      </c>
      <c r="B40" s="66">
        <v>18</v>
      </c>
      <c r="C40" s="67">
        <v>9</v>
      </c>
      <c r="D40" s="67">
        <v>1</v>
      </c>
      <c r="E40" s="67">
        <v>8</v>
      </c>
      <c r="F40" s="67"/>
      <c r="G40" s="67">
        <v>19</v>
      </c>
      <c r="H40" s="67"/>
      <c r="I40" s="67">
        <v>65</v>
      </c>
      <c r="J40" s="80">
        <v>46</v>
      </c>
      <c r="K40" s="6"/>
      <c r="L40" s="33" t="s">
        <v>83</v>
      </c>
      <c r="M40" s="30" t="s">
        <v>258</v>
      </c>
      <c r="O40" s="1"/>
    </row>
    <row r="41" spans="1:15" ht="12.75">
      <c r="A41" s="98" t="s">
        <v>192</v>
      </c>
      <c r="B41" s="66">
        <v>18</v>
      </c>
      <c r="C41" s="67">
        <v>8</v>
      </c>
      <c r="D41" s="67">
        <v>2</v>
      </c>
      <c r="E41" s="67">
        <v>8</v>
      </c>
      <c r="F41" s="67"/>
      <c r="G41" s="67">
        <v>18</v>
      </c>
      <c r="H41" s="67"/>
      <c r="I41" s="67">
        <v>51</v>
      </c>
      <c r="J41" s="80">
        <v>43</v>
      </c>
      <c r="K41" s="6"/>
      <c r="L41" s="33" t="s">
        <v>200</v>
      </c>
      <c r="M41" s="30" t="s">
        <v>82</v>
      </c>
      <c r="O41" s="1"/>
    </row>
    <row r="42" spans="1:15" ht="12.75">
      <c r="A42" s="106" t="s">
        <v>193</v>
      </c>
      <c r="B42" s="90">
        <v>18</v>
      </c>
      <c r="C42" s="91">
        <v>8</v>
      </c>
      <c r="D42" s="91">
        <v>1</v>
      </c>
      <c r="E42" s="91">
        <v>9</v>
      </c>
      <c r="F42" s="91"/>
      <c r="G42" s="91">
        <v>17</v>
      </c>
      <c r="H42" s="91"/>
      <c r="I42" s="91">
        <v>54</v>
      </c>
      <c r="J42" s="92">
        <v>44</v>
      </c>
      <c r="K42" s="6"/>
      <c r="L42" s="33" t="s">
        <v>150</v>
      </c>
      <c r="M42" s="30" t="s">
        <v>150</v>
      </c>
      <c r="O42" s="1"/>
    </row>
    <row r="43" spans="1:15" ht="12.75">
      <c r="A43" s="98" t="s">
        <v>194</v>
      </c>
      <c r="B43" s="66">
        <v>18</v>
      </c>
      <c r="C43" s="67">
        <v>5</v>
      </c>
      <c r="D43" s="67">
        <v>1</v>
      </c>
      <c r="E43" s="67">
        <v>12</v>
      </c>
      <c r="F43" s="67"/>
      <c r="G43" s="67">
        <v>11</v>
      </c>
      <c r="H43" s="67"/>
      <c r="I43" s="67">
        <v>32</v>
      </c>
      <c r="J43" s="80">
        <v>64</v>
      </c>
      <c r="K43" s="6"/>
      <c r="L43" s="33" t="s">
        <v>84</v>
      </c>
      <c r="M43" s="30" t="s">
        <v>77</v>
      </c>
      <c r="O43" s="1"/>
    </row>
    <row r="44" spans="1:15" ht="12.75">
      <c r="A44" s="98" t="s">
        <v>195</v>
      </c>
      <c r="B44" s="66">
        <v>18</v>
      </c>
      <c r="C44" s="67">
        <v>4</v>
      </c>
      <c r="D44" s="67">
        <v>0</v>
      </c>
      <c r="E44" s="67">
        <v>14</v>
      </c>
      <c r="F44" s="67"/>
      <c r="G44" s="67">
        <v>8</v>
      </c>
      <c r="H44" s="67"/>
      <c r="I44" s="67">
        <v>24</v>
      </c>
      <c r="J44" s="80">
        <v>107</v>
      </c>
      <c r="K44" s="6"/>
      <c r="L44" s="33" t="s">
        <v>96</v>
      </c>
      <c r="M44" s="214" t="s">
        <v>255</v>
      </c>
      <c r="O44" s="1"/>
    </row>
    <row r="45" spans="1:15" ht="13.5" thickBot="1">
      <c r="A45" s="99" t="s">
        <v>196</v>
      </c>
      <c r="B45" s="83">
        <v>18</v>
      </c>
      <c r="C45" s="84">
        <v>2</v>
      </c>
      <c r="D45" s="84">
        <v>1</v>
      </c>
      <c r="E45" s="84">
        <v>15</v>
      </c>
      <c r="F45" s="84"/>
      <c r="G45" s="84">
        <v>5</v>
      </c>
      <c r="H45" s="84"/>
      <c r="I45" s="84">
        <v>27</v>
      </c>
      <c r="J45" s="85">
        <v>103</v>
      </c>
      <c r="K45" s="6"/>
      <c r="L45" s="36" t="s">
        <v>88</v>
      </c>
      <c r="M45" s="37" t="s">
        <v>77</v>
      </c>
      <c r="O45" s="1"/>
    </row>
    <row r="46" ht="13.5" thickTop="1">
      <c r="O46" s="2"/>
    </row>
    <row r="47" spans="1:15" ht="13.5" thickBot="1">
      <c r="A47" s="105" t="s">
        <v>201</v>
      </c>
      <c r="O47" s="1"/>
    </row>
    <row r="48" spans="1:15" ht="13.5" thickTop="1">
      <c r="A48" s="97" t="s">
        <v>202</v>
      </c>
      <c r="B48" s="100">
        <v>16</v>
      </c>
      <c r="C48" s="101">
        <v>15</v>
      </c>
      <c r="D48" s="101">
        <v>0</v>
      </c>
      <c r="E48" s="101">
        <v>1</v>
      </c>
      <c r="F48" s="101"/>
      <c r="G48" s="101">
        <v>30</v>
      </c>
      <c r="H48" s="101"/>
      <c r="I48" s="101">
        <v>96</v>
      </c>
      <c r="J48" s="102">
        <v>6</v>
      </c>
      <c r="K48" s="6"/>
      <c r="L48" s="103" t="s">
        <v>105</v>
      </c>
      <c r="M48" s="104" t="s">
        <v>81</v>
      </c>
      <c r="O48" s="1"/>
    </row>
    <row r="49" spans="1:15" ht="12.75">
      <c r="A49" s="98" t="s">
        <v>203</v>
      </c>
      <c r="B49" s="66">
        <v>16</v>
      </c>
      <c r="C49" s="67">
        <v>14</v>
      </c>
      <c r="D49" s="67">
        <v>1</v>
      </c>
      <c r="E49" s="67">
        <v>1</v>
      </c>
      <c r="F49" s="67"/>
      <c r="G49" s="67">
        <v>29</v>
      </c>
      <c r="H49" s="67"/>
      <c r="I49" s="67">
        <v>85</v>
      </c>
      <c r="J49" s="80">
        <v>6</v>
      </c>
      <c r="K49" s="6"/>
      <c r="L49" s="33" t="s">
        <v>168</v>
      </c>
      <c r="M49" s="30" t="s">
        <v>71</v>
      </c>
      <c r="O49" s="1"/>
    </row>
    <row r="50" spans="1:15" ht="12.75">
      <c r="A50" s="98" t="s">
        <v>204</v>
      </c>
      <c r="B50" s="66">
        <v>16</v>
      </c>
      <c r="C50" s="67">
        <v>12</v>
      </c>
      <c r="D50" s="67">
        <v>0</v>
      </c>
      <c r="E50" s="67">
        <v>4</v>
      </c>
      <c r="F50" s="67"/>
      <c r="G50" s="67">
        <v>24</v>
      </c>
      <c r="H50" s="67"/>
      <c r="I50" s="67">
        <v>58</v>
      </c>
      <c r="J50" s="80">
        <v>25</v>
      </c>
      <c r="K50" s="6"/>
      <c r="L50" s="33" t="s">
        <v>105</v>
      </c>
      <c r="M50" s="30" t="s">
        <v>168</v>
      </c>
      <c r="O50" s="1"/>
    </row>
    <row r="51" spans="1:15" ht="12.75">
      <c r="A51" s="106" t="s">
        <v>205</v>
      </c>
      <c r="B51" s="90">
        <v>16</v>
      </c>
      <c r="C51" s="91">
        <v>9</v>
      </c>
      <c r="D51" s="91">
        <v>1</v>
      </c>
      <c r="E51" s="91">
        <v>6</v>
      </c>
      <c r="F51" s="91"/>
      <c r="G51" s="91">
        <v>19</v>
      </c>
      <c r="H51" s="91"/>
      <c r="I51" s="91">
        <v>46</v>
      </c>
      <c r="J51" s="92">
        <v>30</v>
      </c>
      <c r="K51" s="6"/>
      <c r="L51" s="33" t="s">
        <v>150</v>
      </c>
      <c r="M51" s="30" t="s">
        <v>150</v>
      </c>
      <c r="O51" s="1"/>
    </row>
    <row r="52" spans="1:15" ht="12.75">
      <c r="A52" s="98" t="s">
        <v>206</v>
      </c>
      <c r="B52" s="66">
        <v>16</v>
      </c>
      <c r="C52" s="67">
        <v>6</v>
      </c>
      <c r="D52" s="67">
        <v>1</v>
      </c>
      <c r="E52" s="67">
        <v>9</v>
      </c>
      <c r="F52" s="67"/>
      <c r="G52" s="67">
        <v>13</v>
      </c>
      <c r="H52" s="67"/>
      <c r="I52" s="67">
        <v>34</v>
      </c>
      <c r="J52" s="80">
        <v>74</v>
      </c>
      <c r="K52" s="6"/>
      <c r="L52" s="33" t="s">
        <v>94</v>
      </c>
      <c r="M52" s="30" t="s">
        <v>200</v>
      </c>
      <c r="O52" s="1"/>
    </row>
    <row r="53" spans="1:15" ht="12.75">
      <c r="A53" s="98" t="s">
        <v>207</v>
      </c>
      <c r="B53" s="66">
        <v>16</v>
      </c>
      <c r="C53" s="67">
        <v>4</v>
      </c>
      <c r="D53" s="67">
        <v>1</v>
      </c>
      <c r="E53" s="67">
        <v>11</v>
      </c>
      <c r="F53" s="67"/>
      <c r="G53" s="67">
        <v>9</v>
      </c>
      <c r="H53" s="67"/>
      <c r="I53" s="67">
        <v>19</v>
      </c>
      <c r="J53" s="80">
        <v>50</v>
      </c>
      <c r="K53" s="6"/>
      <c r="L53" s="33" t="s">
        <v>71</v>
      </c>
      <c r="M53" s="30" t="s">
        <v>93</v>
      </c>
      <c r="O53" s="1"/>
    </row>
    <row r="54" spans="1:15" ht="12.75">
      <c r="A54" s="98" t="s">
        <v>208</v>
      </c>
      <c r="B54" s="66">
        <v>16</v>
      </c>
      <c r="C54" s="67">
        <v>3</v>
      </c>
      <c r="D54" s="67">
        <v>2</v>
      </c>
      <c r="E54" s="67">
        <v>11</v>
      </c>
      <c r="F54" s="67"/>
      <c r="G54" s="67">
        <v>8</v>
      </c>
      <c r="H54" s="67"/>
      <c r="I54" s="67">
        <v>13</v>
      </c>
      <c r="J54" s="80">
        <v>59</v>
      </c>
      <c r="K54" s="6"/>
      <c r="L54" s="33" t="s">
        <v>76</v>
      </c>
      <c r="M54" s="30" t="s">
        <v>101</v>
      </c>
      <c r="O54" s="1"/>
    </row>
    <row r="55" spans="1:15" ht="12.75">
      <c r="A55" s="98" t="s">
        <v>209</v>
      </c>
      <c r="B55" s="66">
        <v>16</v>
      </c>
      <c r="C55" s="67">
        <v>1</v>
      </c>
      <c r="D55" s="67">
        <v>4</v>
      </c>
      <c r="E55" s="67">
        <v>11</v>
      </c>
      <c r="F55" s="67"/>
      <c r="G55" s="67">
        <v>6</v>
      </c>
      <c r="H55" s="67"/>
      <c r="I55" s="67">
        <v>26</v>
      </c>
      <c r="J55" s="80">
        <v>64</v>
      </c>
      <c r="K55" s="6"/>
      <c r="L55" s="33" t="s">
        <v>90</v>
      </c>
      <c r="M55" s="30" t="s">
        <v>85</v>
      </c>
      <c r="O55" s="1"/>
    </row>
    <row r="56" spans="1:15" ht="13.5" thickBot="1">
      <c r="A56" s="99" t="s">
        <v>210</v>
      </c>
      <c r="B56" s="83">
        <v>16</v>
      </c>
      <c r="C56" s="84">
        <v>1</v>
      </c>
      <c r="D56" s="84">
        <v>4</v>
      </c>
      <c r="E56" s="84">
        <v>11</v>
      </c>
      <c r="F56" s="84"/>
      <c r="G56" s="84">
        <v>6</v>
      </c>
      <c r="H56" s="84"/>
      <c r="I56" s="84">
        <v>14</v>
      </c>
      <c r="J56" s="85">
        <v>77</v>
      </c>
      <c r="K56" s="6"/>
      <c r="L56" s="36" t="s">
        <v>91</v>
      </c>
      <c r="M56" s="37" t="s">
        <v>77</v>
      </c>
      <c r="O56" s="1"/>
    </row>
    <row r="57" ht="13.5" thickTop="1"/>
    <row r="58" spans="1:15" ht="13.5" thickBot="1">
      <c r="A58" s="105" t="s">
        <v>212</v>
      </c>
      <c r="O58" s="1"/>
    </row>
    <row r="59" spans="1:18" ht="14.25" thickBot="1" thickTop="1">
      <c r="A59" s="97" t="s">
        <v>213</v>
      </c>
      <c r="B59" s="100">
        <v>18</v>
      </c>
      <c r="C59" s="101">
        <v>12</v>
      </c>
      <c r="D59" s="101">
        <v>5</v>
      </c>
      <c r="E59" s="101">
        <v>1</v>
      </c>
      <c r="F59" s="101"/>
      <c r="G59" s="101">
        <v>29</v>
      </c>
      <c r="H59" s="101"/>
      <c r="I59" s="101">
        <v>54</v>
      </c>
      <c r="J59" s="102">
        <v>16</v>
      </c>
      <c r="K59" s="6"/>
      <c r="L59" s="103" t="s">
        <v>85</v>
      </c>
      <c r="M59" s="104" t="s">
        <v>85</v>
      </c>
      <c r="O59" s="186" t="s">
        <v>381</v>
      </c>
      <c r="P59" s="187" t="s">
        <v>385</v>
      </c>
      <c r="R59" s="2"/>
    </row>
    <row r="60" spans="1:18" ht="13.5" thickTop="1">
      <c r="A60" s="98" t="s">
        <v>214</v>
      </c>
      <c r="B60" s="66">
        <v>18</v>
      </c>
      <c r="C60" s="67">
        <v>14</v>
      </c>
      <c r="D60" s="67">
        <v>1</v>
      </c>
      <c r="E60" s="67">
        <v>3</v>
      </c>
      <c r="F60" s="67"/>
      <c r="G60" s="67">
        <v>29</v>
      </c>
      <c r="H60" s="67"/>
      <c r="I60" s="67">
        <v>53</v>
      </c>
      <c r="J60" s="80">
        <v>17</v>
      </c>
      <c r="K60" s="6"/>
      <c r="L60" s="33" t="s">
        <v>96</v>
      </c>
      <c r="M60" s="30" t="s">
        <v>98</v>
      </c>
      <c r="O60" s="192" t="s">
        <v>219</v>
      </c>
      <c r="P60" s="185"/>
      <c r="R60" s="1"/>
    </row>
    <row r="61" spans="1:18" ht="12.75">
      <c r="A61" s="98" t="s">
        <v>215</v>
      </c>
      <c r="B61" s="66">
        <v>18</v>
      </c>
      <c r="C61" s="67">
        <v>11</v>
      </c>
      <c r="D61" s="67">
        <v>2</v>
      </c>
      <c r="E61" s="67">
        <v>5</v>
      </c>
      <c r="F61" s="67"/>
      <c r="G61" s="67">
        <v>24</v>
      </c>
      <c r="H61" s="67"/>
      <c r="I61" s="67">
        <v>47</v>
      </c>
      <c r="J61" s="80">
        <v>24</v>
      </c>
      <c r="K61" s="6"/>
      <c r="L61" s="33" t="s">
        <v>223</v>
      </c>
      <c r="M61" s="30" t="s">
        <v>81</v>
      </c>
      <c r="O61" s="182" t="s">
        <v>382</v>
      </c>
      <c r="P61" s="3" t="s">
        <v>87</v>
      </c>
      <c r="R61" s="1"/>
    </row>
    <row r="62" spans="1:18" ht="12.75">
      <c r="A62" s="98" t="s">
        <v>216</v>
      </c>
      <c r="B62" s="66">
        <v>18</v>
      </c>
      <c r="C62" s="67">
        <v>8</v>
      </c>
      <c r="D62" s="67">
        <v>4</v>
      </c>
      <c r="E62" s="67">
        <v>6</v>
      </c>
      <c r="F62" s="67"/>
      <c r="G62" s="67">
        <v>20</v>
      </c>
      <c r="H62" s="67"/>
      <c r="I62" s="67">
        <v>47</v>
      </c>
      <c r="J62" s="80">
        <v>44</v>
      </c>
      <c r="K62" s="6"/>
      <c r="L62" s="33" t="s">
        <v>103</v>
      </c>
      <c r="M62" s="30" t="s">
        <v>80</v>
      </c>
      <c r="O62" s="182" t="s">
        <v>383</v>
      </c>
      <c r="P62" s="3" t="s">
        <v>72</v>
      </c>
      <c r="R62" s="1"/>
    </row>
    <row r="63" spans="1:18" ht="13.5" thickBot="1">
      <c r="A63" s="98" t="s">
        <v>217</v>
      </c>
      <c r="B63" s="66">
        <v>18</v>
      </c>
      <c r="C63" s="67">
        <v>8</v>
      </c>
      <c r="D63" s="67">
        <v>3</v>
      </c>
      <c r="E63" s="67">
        <v>7</v>
      </c>
      <c r="F63" s="67"/>
      <c r="G63" s="67">
        <v>19</v>
      </c>
      <c r="H63" s="67"/>
      <c r="I63" s="67">
        <v>48</v>
      </c>
      <c r="J63" s="80">
        <v>30</v>
      </c>
      <c r="K63" s="6"/>
      <c r="L63" s="33" t="s">
        <v>101</v>
      </c>
      <c r="M63" s="30" t="s">
        <v>168</v>
      </c>
      <c r="O63" s="183" t="s">
        <v>384</v>
      </c>
      <c r="P63" s="5" t="s">
        <v>77</v>
      </c>
      <c r="R63" s="1"/>
    </row>
    <row r="64" spans="1:15" ht="13.5" thickTop="1">
      <c r="A64" s="98" t="s">
        <v>218</v>
      </c>
      <c r="B64" s="66">
        <v>18</v>
      </c>
      <c r="C64" s="67">
        <v>7</v>
      </c>
      <c r="D64" s="67">
        <v>5</v>
      </c>
      <c r="E64" s="67">
        <v>6</v>
      </c>
      <c r="F64" s="67"/>
      <c r="G64" s="67">
        <v>19</v>
      </c>
      <c r="H64" s="67"/>
      <c r="I64" s="67">
        <v>37</v>
      </c>
      <c r="J64" s="80">
        <v>26</v>
      </c>
      <c r="K64" s="6"/>
      <c r="L64" s="33" t="s">
        <v>96</v>
      </c>
      <c r="M64" s="30" t="s">
        <v>87</v>
      </c>
      <c r="O64" s="1"/>
    </row>
    <row r="65" spans="1:15" ht="12.75">
      <c r="A65" s="106" t="s">
        <v>219</v>
      </c>
      <c r="B65" s="90">
        <v>18</v>
      </c>
      <c r="C65" s="91">
        <v>5</v>
      </c>
      <c r="D65" s="91">
        <v>6</v>
      </c>
      <c r="E65" s="91">
        <v>7</v>
      </c>
      <c r="F65" s="91"/>
      <c r="G65" s="91">
        <v>16</v>
      </c>
      <c r="H65" s="91"/>
      <c r="I65" s="91">
        <v>26</v>
      </c>
      <c r="J65" s="92">
        <v>37</v>
      </c>
      <c r="K65" s="6"/>
      <c r="L65" s="33" t="s">
        <v>150</v>
      </c>
      <c r="M65" s="30" t="s">
        <v>150</v>
      </c>
      <c r="O65" s="1"/>
    </row>
    <row r="66" spans="1:15" ht="12.75">
      <c r="A66" s="98" t="s">
        <v>220</v>
      </c>
      <c r="B66" s="66">
        <v>18</v>
      </c>
      <c r="C66" s="67">
        <v>6</v>
      </c>
      <c r="D66" s="67">
        <v>3</v>
      </c>
      <c r="E66" s="67">
        <v>9</v>
      </c>
      <c r="F66" s="67"/>
      <c r="G66" s="67">
        <v>15</v>
      </c>
      <c r="H66" s="67"/>
      <c r="I66" s="67">
        <v>33</v>
      </c>
      <c r="J66" s="80">
        <v>47</v>
      </c>
      <c r="K66" s="6"/>
      <c r="L66" s="33" t="s">
        <v>77</v>
      </c>
      <c r="M66" s="30" t="s">
        <v>77</v>
      </c>
      <c r="O66" s="1"/>
    </row>
    <row r="67" spans="1:15" ht="12.75">
      <c r="A67" s="98" t="s">
        <v>221</v>
      </c>
      <c r="B67" s="66">
        <v>18</v>
      </c>
      <c r="C67" s="67">
        <v>1</v>
      </c>
      <c r="D67" s="67">
        <v>4</v>
      </c>
      <c r="E67" s="67">
        <v>13</v>
      </c>
      <c r="F67" s="67"/>
      <c r="G67" s="67">
        <v>6</v>
      </c>
      <c r="H67" s="67"/>
      <c r="I67" s="67">
        <v>28</v>
      </c>
      <c r="J67" s="80">
        <v>66</v>
      </c>
      <c r="K67" s="6"/>
      <c r="L67" s="33" t="s">
        <v>73</v>
      </c>
      <c r="M67" s="30" t="s">
        <v>85</v>
      </c>
      <c r="O67" s="1"/>
    </row>
    <row r="68" spans="1:13" ht="13.5" thickBot="1">
      <c r="A68" s="99" t="s">
        <v>222</v>
      </c>
      <c r="B68" s="83">
        <v>18</v>
      </c>
      <c r="C68" s="84">
        <v>0</v>
      </c>
      <c r="D68" s="84">
        <v>3</v>
      </c>
      <c r="E68" s="84">
        <v>15</v>
      </c>
      <c r="F68" s="84"/>
      <c r="G68" s="84">
        <v>3</v>
      </c>
      <c r="H68" s="84"/>
      <c r="I68" s="84">
        <v>8</v>
      </c>
      <c r="J68" s="85">
        <v>74</v>
      </c>
      <c r="K68" s="6"/>
      <c r="L68" s="36" t="s">
        <v>80</v>
      </c>
      <c r="M68" s="37" t="s">
        <v>89</v>
      </c>
    </row>
    <row r="69" ht="13.5" thickTop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06">
      <selection activeCell="P102" sqref="P102"/>
    </sheetView>
  </sheetViews>
  <sheetFormatPr defaultColWidth="9.140625" defaultRowHeight="12.75"/>
  <cols>
    <col min="2" max="3" width="2.7109375" style="0" bestFit="1" customWidth="1"/>
    <col min="4" max="5" width="2.7109375" style="0" customWidth="1"/>
    <col min="6" max="6" width="3.140625" style="0" customWidth="1"/>
    <col min="7" max="7" width="2.7109375" style="0" bestFit="1" customWidth="1"/>
    <col min="8" max="8" width="3.140625" style="0" customWidth="1"/>
    <col min="9" max="9" width="3.57421875" style="0" bestFit="1" customWidth="1"/>
    <col min="10" max="10" width="3.57421875" style="0" customWidth="1"/>
    <col min="12" max="12" width="5.421875" style="0" customWidth="1"/>
    <col min="13" max="13" width="5.28125" style="0" customWidth="1"/>
    <col min="15" max="15" width="5.7109375" style="0" customWidth="1"/>
    <col min="17" max="17" width="18.140625" style="0" customWidth="1"/>
  </cols>
  <sheetData>
    <row r="1" spans="1:10" ht="13.5" thickBot="1">
      <c r="A1" s="16" t="s">
        <v>224</v>
      </c>
      <c r="J1" s="2"/>
    </row>
    <row r="2" spans="1:15" ht="13.5" thickTop="1">
      <c r="A2" s="107" t="s">
        <v>225</v>
      </c>
      <c r="B2" s="110">
        <v>18</v>
      </c>
      <c r="C2" s="111">
        <v>18</v>
      </c>
      <c r="D2" s="111">
        <v>0</v>
      </c>
      <c r="E2" s="111">
        <v>0</v>
      </c>
      <c r="F2" s="111"/>
      <c r="G2" s="111">
        <v>36</v>
      </c>
      <c r="H2" s="111"/>
      <c r="I2" s="111">
        <v>89</v>
      </c>
      <c r="J2" s="112">
        <v>10</v>
      </c>
      <c r="L2" s="113" t="s">
        <v>168</v>
      </c>
      <c r="M2" s="114" t="s">
        <v>95</v>
      </c>
      <c r="O2" s="1"/>
    </row>
    <row r="3" spans="1:15" ht="12.75">
      <c r="A3" s="108" t="s">
        <v>226</v>
      </c>
      <c r="B3" s="66">
        <v>18</v>
      </c>
      <c r="C3" s="67">
        <v>10</v>
      </c>
      <c r="D3" s="67">
        <v>1</v>
      </c>
      <c r="E3" s="67">
        <v>7</v>
      </c>
      <c r="F3" s="67"/>
      <c r="G3" s="67">
        <v>21</v>
      </c>
      <c r="H3" s="67"/>
      <c r="I3" s="67">
        <v>68</v>
      </c>
      <c r="J3" s="80">
        <v>58</v>
      </c>
      <c r="L3" s="33" t="s">
        <v>78</v>
      </c>
      <c r="M3" s="30" t="s">
        <v>169</v>
      </c>
      <c r="O3" s="1"/>
    </row>
    <row r="4" spans="1:15" ht="12.75">
      <c r="A4" s="108" t="s">
        <v>227</v>
      </c>
      <c r="B4" s="66">
        <v>18</v>
      </c>
      <c r="C4" s="67">
        <v>9</v>
      </c>
      <c r="D4" s="67">
        <v>2</v>
      </c>
      <c r="E4" s="67">
        <v>7</v>
      </c>
      <c r="F4" s="67"/>
      <c r="G4" s="67">
        <v>20</v>
      </c>
      <c r="H4" s="67"/>
      <c r="I4" s="67">
        <v>54</v>
      </c>
      <c r="J4" s="80">
        <v>49</v>
      </c>
      <c r="L4" s="33" t="s">
        <v>235</v>
      </c>
      <c r="M4" s="30" t="s">
        <v>238</v>
      </c>
      <c r="O4" s="1"/>
    </row>
    <row r="5" spans="1:15" ht="12.75">
      <c r="A5" s="108" t="s">
        <v>228</v>
      </c>
      <c r="B5" s="66">
        <v>18</v>
      </c>
      <c r="C5" s="67">
        <v>9</v>
      </c>
      <c r="D5" s="67">
        <v>2</v>
      </c>
      <c r="E5" s="67">
        <v>7</v>
      </c>
      <c r="F5" s="67"/>
      <c r="G5" s="67">
        <v>20</v>
      </c>
      <c r="H5" s="67"/>
      <c r="I5" s="67">
        <v>62</v>
      </c>
      <c r="J5" s="80">
        <v>58</v>
      </c>
      <c r="L5" s="33" t="s">
        <v>167</v>
      </c>
      <c r="M5" s="30" t="s">
        <v>256</v>
      </c>
      <c r="O5" s="1"/>
    </row>
    <row r="6" spans="1:15" ht="12.75">
      <c r="A6" s="108" t="s">
        <v>229</v>
      </c>
      <c r="B6" s="66">
        <v>18</v>
      </c>
      <c r="C6" s="67">
        <v>8</v>
      </c>
      <c r="D6" s="67">
        <v>2</v>
      </c>
      <c r="E6" s="67">
        <v>8</v>
      </c>
      <c r="F6" s="67"/>
      <c r="G6" s="67">
        <v>18</v>
      </c>
      <c r="H6" s="67"/>
      <c r="I6" s="67">
        <v>55</v>
      </c>
      <c r="J6" s="80">
        <v>51</v>
      </c>
      <c r="L6" s="33" t="s">
        <v>167</v>
      </c>
      <c r="M6" s="30" t="s">
        <v>236</v>
      </c>
      <c r="O6" s="1"/>
    </row>
    <row r="7" spans="1:15" ht="12.75">
      <c r="A7" s="120" t="s">
        <v>230</v>
      </c>
      <c r="B7" s="90">
        <v>18</v>
      </c>
      <c r="C7" s="91">
        <v>8</v>
      </c>
      <c r="D7" s="91">
        <v>2</v>
      </c>
      <c r="E7" s="91">
        <v>8</v>
      </c>
      <c r="F7" s="91"/>
      <c r="G7" s="91">
        <v>18</v>
      </c>
      <c r="H7" s="91"/>
      <c r="I7" s="91">
        <v>64</v>
      </c>
      <c r="J7" s="92">
        <v>67</v>
      </c>
      <c r="L7" s="33" t="s">
        <v>150</v>
      </c>
      <c r="M7" s="30" t="s">
        <v>150</v>
      </c>
      <c r="O7" s="1"/>
    </row>
    <row r="8" spans="1:15" ht="12.75">
      <c r="A8" s="108" t="s">
        <v>231</v>
      </c>
      <c r="B8" s="66">
        <v>18</v>
      </c>
      <c r="C8" s="67">
        <v>7</v>
      </c>
      <c r="D8" s="67">
        <v>1</v>
      </c>
      <c r="E8" s="67">
        <v>10</v>
      </c>
      <c r="F8" s="67"/>
      <c r="G8" s="67">
        <v>15</v>
      </c>
      <c r="H8" s="67"/>
      <c r="I8" s="67">
        <v>45</v>
      </c>
      <c r="J8" s="80">
        <v>56</v>
      </c>
      <c r="L8" s="33" t="s">
        <v>237</v>
      </c>
      <c r="M8" s="30" t="s">
        <v>99</v>
      </c>
      <c r="O8" s="1"/>
    </row>
    <row r="9" spans="1:15" ht="12.75">
      <c r="A9" s="108" t="s">
        <v>232</v>
      </c>
      <c r="B9" s="66">
        <v>18</v>
      </c>
      <c r="C9" s="67">
        <v>7</v>
      </c>
      <c r="D9" s="67">
        <v>0</v>
      </c>
      <c r="E9" s="67">
        <v>11</v>
      </c>
      <c r="F9" s="67"/>
      <c r="G9" s="67">
        <v>14</v>
      </c>
      <c r="H9" s="67"/>
      <c r="I9" s="67">
        <v>52</v>
      </c>
      <c r="J9" s="80">
        <v>72</v>
      </c>
      <c r="L9" s="33" t="s">
        <v>83</v>
      </c>
      <c r="M9" s="30" t="s">
        <v>78</v>
      </c>
      <c r="O9" s="1"/>
    </row>
    <row r="10" spans="1:15" ht="12.75">
      <c r="A10" s="108" t="s">
        <v>233</v>
      </c>
      <c r="B10" s="66">
        <v>18</v>
      </c>
      <c r="C10" s="67">
        <v>6</v>
      </c>
      <c r="D10" s="67">
        <v>1</v>
      </c>
      <c r="E10" s="67">
        <v>11</v>
      </c>
      <c r="F10" s="67"/>
      <c r="G10" s="67">
        <v>13</v>
      </c>
      <c r="H10" s="67"/>
      <c r="I10" s="67">
        <v>45</v>
      </c>
      <c r="J10" s="80">
        <v>64</v>
      </c>
      <c r="L10" s="33" t="s">
        <v>235</v>
      </c>
      <c r="M10" s="30" t="s">
        <v>90</v>
      </c>
      <c r="O10" s="1"/>
    </row>
    <row r="11" spans="1:15" ht="13.5" thickBot="1">
      <c r="A11" s="109" t="s">
        <v>234</v>
      </c>
      <c r="B11" s="83">
        <v>18</v>
      </c>
      <c r="C11" s="84">
        <v>2</v>
      </c>
      <c r="D11" s="84">
        <v>1</v>
      </c>
      <c r="E11" s="84">
        <v>15</v>
      </c>
      <c r="F11" s="84"/>
      <c r="G11" s="84">
        <v>5</v>
      </c>
      <c r="H11" s="84"/>
      <c r="I11" s="84">
        <v>22</v>
      </c>
      <c r="J11" s="85">
        <v>71</v>
      </c>
      <c r="L11" s="36" t="s">
        <v>76</v>
      </c>
      <c r="M11" s="37" t="s">
        <v>183</v>
      </c>
      <c r="O11" s="1"/>
    </row>
    <row r="12" ht="13.5" thickTop="1">
      <c r="O12" s="1"/>
    </row>
    <row r="13" spans="1:15" ht="13.5" thickBot="1">
      <c r="A13" s="105" t="s">
        <v>239</v>
      </c>
      <c r="O13" s="1"/>
    </row>
    <row r="14" spans="1:15" ht="13.5" thickTop="1">
      <c r="A14" s="121" t="s">
        <v>240</v>
      </c>
      <c r="B14" s="122">
        <v>18</v>
      </c>
      <c r="C14" s="123">
        <v>17</v>
      </c>
      <c r="D14" s="123">
        <v>1</v>
      </c>
      <c r="E14" s="123">
        <v>0</v>
      </c>
      <c r="F14" s="123"/>
      <c r="G14" s="123">
        <v>35</v>
      </c>
      <c r="H14" s="123"/>
      <c r="I14" s="123">
        <v>112</v>
      </c>
      <c r="J14" s="124">
        <v>10</v>
      </c>
      <c r="K14" s="6"/>
      <c r="L14" s="113" t="s">
        <v>150</v>
      </c>
      <c r="M14" s="104" t="s">
        <v>150</v>
      </c>
      <c r="O14" s="2"/>
    </row>
    <row r="15" spans="1:15" ht="12.75">
      <c r="A15" s="98" t="s">
        <v>228</v>
      </c>
      <c r="B15" s="66">
        <v>18</v>
      </c>
      <c r="C15" s="67">
        <v>13</v>
      </c>
      <c r="D15" s="67">
        <v>1</v>
      </c>
      <c r="E15" s="67">
        <v>4</v>
      </c>
      <c r="F15" s="67"/>
      <c r="G15" s="67" t="s">
        <v>247</v>
      </c>
      <c r="H15" s="67"/>
      <c r="I15" s="67">
        <v>46</v>
      </c>
      <c r="J15" s="80">
        <v>22</v>
      </c>
      <c r="K15" s="6" t="s">
        <v>248</v>
      </c>
      <c r="L15" s="33" t="s">
        <v>89</v>
      </c>
      <c r="M15" s="30" t="s">
        <v>88</v>
      </c>
      <c r="O15" s="1"/>
    </row>
    <row r="16" spans="1:15" ht="12.75">
      <c r="A16" s="98" t="s">
        <v>241</v>
      </c>
      <c r="B16" s="66">
        <v>18</v>
      </c>
      <c r="C16" s="67">
        <v>8</v>
      </c>
      <c r="D16" s="67">
        <v>5</v>
      </c>
      <c r="E16" s="67">
        <v>5</v>
      </c>
      <c r="F16" s="67"/>
      <c r="G16" s="67">
        <v>21</v>
      </c>
      <c r="H16" s="67"/>
      <c r="I16" s="67">
        <v>36</v>
      </c>
      <c r="J16" s="80">
        <v>31</v>
      </c>
      <c r="K16" s="6"/>
      <c r="L16" s="33" t="s">
        <v>88</v>
      </c>
      <c r="M16" s="30" t="s">
        <v>75</v>
      </c>
      <c r="O16" s="1"/>
    </row>
    <row r="17" spans="1:15" ht="12.75">
      <c r="A17" s="98" t="s">
        <v>12</v>
      </c>
      <c r="B17" s="66">
        <v>18</v>
      </c>
      <c r="C17" s="67">
        <v>7</v>
      </c>
      <c r="D17" s="67">
        <v>6</v>
      </c>
      <c r="E17" s="67">
        <v>5</v>
      </c>
      <c r="F17" s="67"/>
      <c r="G17" s="67">
        <v>20</v>
      </c>
      <c r="H17" s="67"/>
      <c r="I17" s="67">
        <v>35</v>
      </c>
      <c r="J17" s="80">
        <v>25</v>
      </c>
      <c r="K17" s="6"/>
      <c r="L17" s="33" t="s">
        <v>71</v>
      </c>
      <c r="M17" s="30" t="s">
        <v>72</v>
      </c>
      <c r="O17" s="1"/>
    </row>
    <row r="18" spans="1:15" ht="12.75">
      <c r="A18" s="98" t="s">
        <v>242</v>
      </c>
      <c r="B18" s="66">
        <v>18</v>
      </c>
      <c r="C18" s="67">
        <v>10</v>
      </c>
      <c r="D18" s="67">
        <v>1</v>
      </c>
      <c r="E18" s="67">
        <v>7</v>
      </c>
      <c r="F18" s="67"/>
      <c r="G18" s="67" t="s">
        <v>197</v>
      </c>
      <c r="H18" s="67"/>
      <c r="I18" s="67">
        <v>51</v>
      </c>
      <c r="J18" s="80">
        <v>52</v>
      </c>
      <c r="K18" s="6" t="s">
        <v>248</v>
      </c>
      <c r="L18" s="118" t="s">
        <v>250</v>
      </c>
      <c r="M18" s="30" t="s">
        <v>253</v>
      </c>
      <c r="O18" s="1"/>
    </row>
    <row r="19" spans="1:15" ht="12.75">
      <c r="A19" s="98" t="s">
        <v>243</v>
      </c>
      <c r="B19" s="66">
        <v>18</v>
      </c>
      <c r="C19" s="67">
        <v>8</v>
      </c>
      <c r="D19" s="67">
        <v>3</v>
      </c>
      <c r="E19" s="67">
        <v>7</v>
      </c>
      <c r="F19" s="67"/>
      <c r="G19" s="67">
        <v>19</v>
      </c>
      <c r="H19" s="67"/>
      <c r="I19" s="67">
        <v>26</v>
      </c>
      <c r="J19" s="80">
        <v>37</v>
      </c>
      <c r="K19" s="6"/>
      <c r="L19" s="33" t="s">
        <v>251</v>
      </c>
      <c r="M19" s="30" t="s">
        <v>88</v>
      </c>
      <c r="O19" s="1"/>
    </row>
    <row r="20" spans="1:15" ht="12.75">
      <c r="A20" s="98" t="s">
        <v>49</v>
      </c>
      <c r="B20" s="66">
        <v>18</v>
      </c>
      <c r="C20" s="67">
        <v>6</v>
      </c>
      <c r="D20" s="67">
        <v>4</v>
      </c>
      <c r="E20" s="67">
        <v>8</v>
      </c>
      <c r="F20" s="67"/>
      <c r="G20" s="67">
        <v>16</v>
      </c>
      <c r="H20" s="67"/>
      <c r="I20" s="67">
        <v>31</v>
      </c>
      <c r="J20" s="80">
        <v>37</v>
      </c>
      <c r="K20" s="6"/>
      <c r="L20" s="33" t="s">
        <v>88</v>
      </c>
      <c r="M20" s="30" t="s">
        <v>89</v>
      </c>
      <c r="O20" s="1"/>
    </row>
    <row r="21" spans="1:15" ht="12.75">
      <c r="A21" s="98" t="s">
        <v>244</v>
      </c>
      <c r="B21" s="66">
        <v>18</v>
      </c>
      <c r="C21" s="67">
        <v>5</v>
      </c>
      <c r="D21" s="67">
        <v>2</v>
      </c>
      <c r="E21" s="67">
        <v>11</v>
      </c>
      <c r="F21" s="67"/>
      <c r="G21" s="67" t="s">
        <v>249</v>
      </c>
      <c r="H21" s="67"/>
      <c r="I21" s="67">
        <v>23</v>
      </c>
      <c r="J21" s="80">
        <v>49</v>
      </c>
      <c r="K21" s="6" t="s">
        <v>259</v>
      </c>
      <c r="L21" s="33" t="s">
        <v>88</v>
      </c>
      <c r="M21" s="30" t="s">
        <v>76</v>
      </c>
      <c r="O21" s="1"/>
    </row>
    <row r="22" spans="1:15" ht="12.75">
      <c r="A22" s="98" t="s">
        <v>245</v>
      </c>
      <c r="B22" s="66">
        <v>18</v>
      </c>
      <c r="C22" s="67">
        <v>2</v>
      </c>
      <c r="D22" s="67">
        <v>1</v>
      </c>
      <c r="E22" s="67">
        <v>16</v>
      </c>
      <c r="F22" s="67"/>
      <c r="G22" s="67">
        <v>5</v>
      </c>
      <c r="H22" s="67"/>
      <c r="I22" s="67">
        <v>10</v>
      </c>
      <c r="J22" s="80">
        <v>52</v>
      </c>
      <c r="K22" s="6"/>
      <c r="L22" s="33" t="s">
        <v>93</v>
      </c>
      <c r="M22" s="30" t="s">
        <v>254</v>
      </c>
      <c r="O22" s="1"/>
    </row>
    <row r="23" spans="1:15" ht="13.5" thickBot="1">
      <c r="A23" s="99" t="s">
        <v>246</v>
      </c>
      <c r="B23" s="83">
        <v>18</v>
      </c>
      <c r="C23" s="84">
        <v>1</v>
      </c>
      <c r="D23" s="84">
        <v>2</v>
      </c>
      <c r="E23" s="84">
        <v>15</v>
      </c>
      <c r="F23" s="84"/>
      <c r="G23" s="84">
        <v>4</v>
      </c>
      <c r="H23" s="84"/>
      <c r="I23" s="84">
        <v>19</v>
      </c>
      <c r="J23" s="85">
        <v>74</v>
      </c>
      <c r="K23" s="6"/>
      <c r="L23" s="117" t="s">
        <v>252</v>
      </c>
      <c r="M23" s="37" t="s">
        <v>255</v>
      </c>
      <c r="O23" s="1"/>
    </row>
    <row r="24" ht="13.5" thickTop="1">
      <c r="O24" s="2"/>
    </row>
    <row r="25" spans="1:15" ht="13.5" thickBot="1">
      <c r="A25" s="105" t="s">
        <v>260</v>
      </c>
      <c r="O25" s="1"/>
    </row>
    <row r="26" spans="1:15" ht="13.5" thickTop="1">
      <c r="A26" s="116" t="s">
        <v>232</v>
      </c>
      <c r="B26" s="110">
        <v>18</v>
      </c>
      <c r="C26" s="101">
        <v>16</v>
      </c>
      <c r="D26" s="101">
        <v>1</v>
      </c>
      <c r="E26" s="101">
        <v>1</v>
      </c>
      <c r="F26" s="101"/>
      <c r="G26" s="101">
        <v>33</v>
      </c>
      <c r="H26" s="101"/>
      <c r="I26" s="101">
        <v>131</v>
      </c>
      <c r="J26" s="102">
        <v>22</v>
      </c>
      <c r="K26" s="6"/>
      <c r="L26" s="113" t="s">
        <v>103</v>
      </c>
      <c r="M26" s="104" t="s">
        <v>257</v>
      </c>
      <c r="O26" s="1"/>
    </row>
    <row r="27" spans="1:15" ht="12.75">
      <c r="A27" s="98" t="s">
        <v>261</v>
      </c>
      <c r="B27" s="66">
        <v>18</v>
      </c>
      <c r="C27" s="67">
        <v>13</v>
      </c>
      <c r="D27" s="67">
        <v>2</v>
      </c>
      <c r="E27" s="67">
        <v>3</v>
      </c>
      <c r="F27" s="67"/>
      <c r="G27" s="67">
        <v>28</v>
      </c>
      <c r="H27" s="67"/>
      <c r="I27" s="67">
        <v>58</v>
      </c>
      <c r="J27" s="80">
        <v>29</v>
      </c>
      <c r="K27" s="6"/>
      <c r="L27" s="33" t="s">
        <v>73</v>
      </c>
      <c r="M27" s="30" t="s">
        <v>199</v>
      </c>
      <c r="O27" s="1"/>
    </row>
    <row r="28" spans="1:15" ht="12.75">
      <c r="A28" s="98" t="s">
        <v>262</v>
      </c>
      <c r="B28" s="66">
        <v>18</v>
      </c>
      <c r="C28" s="67">
        <v>12</v>
      </c>
      <c r="D28" s="67">
        <v>3</v>
      </c>
      <c r="E28" s="67">
        <v>3</v>
      </c>
      <c r="F28" s="67"/>
      <c r="G28" s="67">
        <v>27</v>
      </c>
      <c r="H28" s="67"/>
      <c r="I28" s="67">
        <v>66</v>
      </c>
      <c r="J28" s="80">
        <v>29</v>
      </c>
      <c r="K28" s="6"/>
      <c r="L28" s="33" t="s">
        <v>97</v>
      </c>
      <c r="M28" s="30" t="s">
        <v>98</v>
      </c>
      <c r="O28" s="1"/>
    </row>
    <row r="29" spans="1:15" ht="12.75">
      <c r="A29" s="98" t="s">
        <v>263</v>
      </c>
      <c r="B29" s="66">
        <v>18</v>
      </c>
      <c r="C29" s="67">
        <v>10</v>
      </c>
      <c r="D29" s="67">
        <v>3</v>
      </c>
      <c r="E29" s="67">
        <v>5</v>
      </c>
      <c r="F29" s="67"/>
      <c r="G29" s="67">
        <v>23</v>
      </c>
      <c r="H29" s="67"/>
      <c r="I29" s="67">
        <v>57</v>
      </c>
      <c r="J29" s="80">
        <v>40</v>
      </c>
      <c r="K29" s="6"/>
      <c r="L29" s="33" t="s">
        <v>85</v>
      </c>
      <c r="M29" s="30" t="s">
        <v>95</v>
      </c>
      <c r="O29" s="1"/>
    </row>
    <row r="30" spans="1:15" ht="12.75">
      <c r="A30" s="98" t="s">
        <v>228</v>
      </c>
      <c r="B30" s="66">
        <v>18</v>
      </c>
      <c r="C30" s="67">
        <v>10</v>
      </c>
      <c r="D30" s="67">
        <v>2</v>
      </c>
      <c r="E30" s="67">
        <v>6</v>
      </c>
      <c r="F30" s="67"/>
      <c r="G30" s="67">
        <v>22</v>
      </c>
      <c r="H30" s="67"/>
      <c r="I30" s="67">
        <v>49</v>
      </c>
      <c r="J30" s="80">
        <v>32</v>
      </c>
      <c r="K30" s="6"/>
      <c r="L30" s="33" t="s">
        <v>96</v>
      </c>
      <c r="M30" s="30" t="s">
        <v>98</v>
      </c>
      <c r="O30" s="1"/>
    </row>
    <row r="31" spans="1:15" ht="12.75">
      <c r="A31" s="106" t="s">
        <v>264</v>
      </c>
      <c r="B31" s="90">
        <v>18</v>
      </c>
      <c r="C31" s="91">
        <v>8</v>
      </c>
      <c r="D31" s="91">
        <v>2</v>
      </c>
      <c r="E31" s="91">
        <v>8</v>
      </c>
      <c r="F31" s="91"/>
      <c r="G31" s="91">
        <v>18</v>
      </c>
      <c r="H31" s="91"/>
      <c r="I31" s="91">
        <v>44</v>
      </c>
      <c r="J31" s="92">
        <v>48</v>
      </c>
      <c r="K31" s="6"/>
      <c r="L31" s="33" t="s">
        <v>150</v>
      </c>
      <c r="M31" s="30" t="s">
        <v>150</v>
      </c>
      <c r="O31" s="1"/>
    </row>
    <row r="32" spans="1:15" ht="12.75">
      <c r="A32" s="98" t="s">
        <v>49</v>
      </c>
      <c r="B32" s="66">
        <v>18</v>
      </c>
      <c r="C32" s="67">
        <v>4</v>
      </c>
      <c r="D32" s="67">
        <v>2</v>
      </c>
      <c r="E32" s="67">
        <v>12</v>
      </c>
      <c r="F32" s="67"/>
      <c r="G32" s="67">
        <v>10</v>
      </c>
      <c r="H32" s="67"/>
      <c r="I32" s="67">
        <v>29</v>
      </c>
      <c r="J32" s="80">
        <v>69</v>
      </c>
      <c r="K32" s="6"/>
      <c r="L32" s="33" t="s">
        <v>151</v>
      </c>
      <c r="M32" s="30" t="s">
        <v>79</v>
      </c>
      <c r="O32" s="1"/>
    </row>
    <row r="33" spans="1:15" ht="12.75">
      <c r="A33" s="98" t="s">
        <v>243</v>
      </c>
      <c r="B33" s="66">
        <v>18</v>
      </c>
      <c r="C33" s="67">
        <v>4</v>
      </c>
      <c r="D33" s="67">
        <v>0</v>
      </c>
      <c r="E33" s="67">
        <v>14</v>
      </c>
      <c r="F33" s="67"/>
      <c r="G33" s="67">
        <v>8</v>
      </c>
      <c r="H33" s="67"/>
      <c r="I33" s="67">
        <v>24</v>
      </c>
      <c r="J33" s="80">
        <v>79</v>
      </c>
      <c r="K33" s="6"/>
      <c r="L33" s="33" t="s">
        <v>254</v>
      </c>
      <c r="M33" s="30" t="s">
        <v>89</v>
      </c>
      <c r="O33" s="1"/>
    </row>
    <row r="34" spans="1:15" ht="12.75">
      <c r="A34" s="98" t="s">
        <v>265</v>
      </c>
      <c r="B34" s="66">
        <v>18</v>
      </c>
      <c r="C34" s="67">
        <v>4</v>
      </c>
      <c r="D34" s="67">
        <v>0</v>
      </c>
      <c r="E34" s="67">
        <v>14</v>
      </c>
      <c r="F34" s="67"/>
      <c r="G34" s="67" t="s">
        <v>266</v>
      </c>
      <c r="H34" s="67"/>
      <c r="I34" s="67">
        <v>28</v>
      </c>
      <c r="J34" s="80">
        <v>58</v>
      </c>
      <c r="K34" s="6" t="s">
        <v>248</v>
      </c>
      <c r="L34" s="33" t="s">
        <v>77</v>
      </c>
      <c r="M34" s="30" t="s">
        <v>72</v>
      </c>
      <c r="O34" s="1"/>
    </row>
    <row r="35" spans="1:15" ht="13.5" thickBot="1">
      <c r="A35" s="99" t="s">
        <v>242</v>
      </c>
      <c r="B35" s="83">
        <v>18</v>
      </c>
      <c r="C35" s="84">
        <v>1</v>
      </c>
      <c r="D35" s="84">
        <v>1</v>
      </c>
      <c r="E35" s="84">
        <v>16</v>
      </c>
      <c r="F35" s="84"/>
      <c r="G35" s="84">
        <v>-1</v>
      </c>
      <c r="H35" s="84"/>
      <c r="I35" s="84">
        <v>19</v>
      </c>
      <c r="J35" s="85">
        <v>106</v>
      </c>
      <c r="K35" s="6" t="s">
        <v>259</v>
      </c>
      <c r="L35" s="36" t="s">
        <v>78</v>
      </c>
      <c r="M35" s="37" t="s">
        <v>89</v>
      </c>
      <c r="O35" s="1"/>
    </row>
    <row r="36" ht="13.5" thickTop="1">
      <c r="O36" s="1"/>
    </row>
    <row r="37" spans="1:15" ht="13.5" thickBot="1">
      <c r="A37" s="105" t="s">
        <v>267</v>
      </c>
      <c r="O37" s="2"/>
    </row>
    <row r="38" spans="1:15" ht="13.5" thickTop="1">
      <c r="A38" s="116" t="s">
        <v>243</v>
      </c>
      <c r="B38" s="110">
        <v>20</v>
      </c>
      <c r="C38" s="101">
        <v>15</v>
      </c>
      <c r="D38" s="101">
        <v>4</v>
      </c>
      <c r="E38" s="101">
        <v>1</v>
      </c>
      <c r="F38" s="101"/>
      <c r="G38" s="101">
        <v>34</v>
      </c>
      <c r="H38" s="101"/>
      <c r="I38" s="101">
        <v>72</v>
      </c>
      <c r="J38" s="102">
        <v>11</v>
      </c>
      <c r="K38" s="6"/>
      <c r="L38" s="113" t="s">
        <v>82</v>
      </c>
      <c r="M38" s="104" t="s">
        <v>97</v>
      </c>
      <c r="O38" s="1"/>
    </row>
    <row r="39" spans="1:15" ht="12.75">
      <c r="A39" s="98" t="s">
        <v>12</v>
      </c>
      <c r="B39" s="66">
        <v>20</v>
      </c>
      <c r="C39" s="67">
        <v>15</v>
      </c>
      <c r="D39" s="67">
        <v>3</v>
      </c>
      <c r="E39" s="67">
        <v>2</v>
      </c>
      <c r="F39" s="67"/>
      <c r="G39" s="67">
        <v>33</v>
      </c>
      <c r="H39" s="67"/>
      <c r="I39" s="67">
        <v>71</v>
      </c>
      <c r="J39" s="80">
        <v>21</v>
      </c>
      <c r="K39" s="6"/>
      <c r="L39" s="33" t="s">
        <v>77</v>
      </c>
      <c r="M39" s="30" t="s">
        <v>100</v>
      </c>
      <c r="O39" s="1"/>
    </row>
    <row r="40" spans="1:15" ht="12.75">
      <c r="A40" s="106" t="s">
        <v>268</v>
      </c>
      <c r="B40" s="90">
        <v>20</v>
      </c>
      <c r="C40" s="91">
        <v>16</v>
      </c>
      <c r="D40" s="91">
        <v>0</v>
      </c>
      <c r="E40" s="91">
        <v>4</v>
      </c>
      <c r="F40" s="91"/>
      <c r="G40" s="91" t="s">
        <v>270</v>
      </c>
      <c r="H40" s="91"/>
      <c r="I40" s="91">
        <v>73</v>
      </c>
      <c r="J40" s="92">
        <v>23</v>
      </c>
      <c r="K40" s="6" t="s">
        <v>248</v>
      </c>
      <c r="L40" s="33" t="s">
        <v>150</v>
      </c>
      <c r="M40" s="30" t="s">
        <v>150</v>
      </c>
      <c r="O40" s="1"/>
    </row>
    <row r="41" spans="1:15" ht="12.75">
      <c r="A41" s="98" t="s">
        <v>244</v>
      </c>
      <c r="B41" s="66">
        <v>20</v>
      </c>
      <c r="C41" s="67">
        <v>13</v>
      </c>
      <c r="D41" s="67">
        <v>1</v>
      </c>
      <c r="E41" s="67">
        <v>6</v>
      </c>
      <c r="F41" s="67"/>
      <c r="G41" s="67">
        <v>27</v>
      </c>
      <c r="H41" s="67"/>
      <c r="I41" s="67">
        <v>76</v>
      </c>
      <c r="J41" s="80">
        <v>53</v>
      </c>
      <c r="K41" s="6"/>
      <c r="L41" s="33" t="s">
        <v>74</v>
      </c>
      <c r="M41" s="30" t="s">
        <v>73</v>
      </c>
      <c r="O41" s="1"/>
    </row>
    <row r="42" spans="1:15" ht="12.75">
      <c r="A42" s="98" t="s">
        <v>246</v>
      </c>
      <c r="B42" s="66">
        <v>20</v>
      </c>
      <c r="C42" s="67">
        <v>11</v>
      </c>
      <c r="D42" s="67">
        <v>4</v>
      </c>
      <c r="E42" s="67">
        <v>5</v>
      </c>
      <c r="F42" s="67"/>
      <c r="G42" s="67">
        <v>26</v>
      </c>
      <c r="H42" s="67"/>
      <c r="I42" s="67">
        <v>50</v>
      </c>
      <c r="J42" s="80">
        <v>31</v>
      </c>
      <c r="K42" s="6"/>
      <c r="L42" s="33" t="s">
        <v>91</v>
      </c>
      <c r="M42" s="30" t="s">
        <v>78</v>
      </c>
      <c r="O42" s="1"/>
    </row>
    <row r="43" spans="1:15" ht="12.75">
      <c r="A43" s="98" t="s">
        <v>228</v>
      </c>
      <c r="B43" s="66">
        <v>20</v>
      </c>
      <c r="C43" s="67">
        <v>10</v>
      </c>
      <c r="D43" s="67">
        <v>1</v>
      </c>
      <c r="E43" s="67">
        <v>9</v>
      </c>
      <c r="F43" s="67"/>
      <c r="G43" s="67">
        <v>21</v>
      </c>
      <c r="H43" s="67"/>
      <c r="I43" s="67">
        <v>62</v>
      </c>
      <c r="J43" s="80">
        <v>44</v>
      </c>
      <c r="K43" s="6"/>
      <c r="L43" s="33" t="s">
        <v>77</v>
      </c>
      <c r="M43" s="30" t="s">
        <v>185</v>
      </c>
      <c r="O43" s="1"/>
    </row>
    <row r="44" spans="1:15" ht="12.75">
      <c r="A44" s="98" t="s">
        <v>49</v>
      </c>
      <c r="B44" s="66">
        <v>20</v>
      </c>
      <c r="C44" s="67">
        <v>6</v>
      </c>
      <c r="D44" s="67">
        <v>3</v>
      </c>
      <c r="E44" s="67">
        <v>11</v>
      </c>
      <c r="F44" s="67"/>
      <c r="G44" s="67">
        <v>15</v>
      </c>
      <c r="H44" s="67"/>
      <c r="I44" s="67">
        <v>50</v>
      </c>
      <c r="J44" s="80">
        <v>59</v>
      </c>
      <c r="K44" s="6"/>
      <c r="L44" s="33" t="s">
        <v>73</v>
      </c>
      <c r="M44" s="30" t="s">
        <v>76</v>
      </c>
      <c r="O44" s="1"/>
    </row>
    <row r="45" spans="1:15" ht="12.75">
      <c r="A45" s="98" t="s">
        <v>269</v>
      </c>
      <c r="B45" s="66">
        <v>20</v>
      </c>
      <c r="C45" s="67">
        <v>6</v>
      </c>
      <c r="D45" s="67">
        <v>1</v>
      </c>
      <c r="E45" s="67">
        <v>13</v>
      </c>
      <c r="F45" s="67"/>
      <c r="G45" s="67">
        <v>13</v>
      </c>
      <c r="H45" s="67"/>
      <c r="I45" s="67">
        <v>31</v>
      </c>
      <c r="J45" s="80">
        <v>55</v>
      </c>
      <c r="K45" s="6"/>
      <c r="L45" s="33" t="s">
        <v>91</v>
      </c>
      <c r="M45" s="30" t="s">
        <v>71</v>
      </c>
      <c r="O45" s="1"/>
    </row>
    <row r="46" spans="1:15" ht="12.75">
      <c r="A46" s="98" t="s">
        <v>262</v>
      </c>
      <c r="B46" s="66">
        <v>20</v>
      </c>
      <c r="C46" s="67">
        <v>2</v>
      </c>
      <c r="D46" s="67">
        <v>4</v>
      </c>
      <c r="E46" s="67">
        <v>14</v>
      </c>
      <c r="F46" s="67"/>
      <c r="G46" s="67">
        <v>8</v>
      </c>
      <c r="H46" s="67"/>
      <c r="I46" s="67">
        <v>27</v>
      </c>
      <c r="J46" s="80">
        <v>71</v>
      </c>
      <c r="K46" s="6"/>
      <c r="L46" s="118" t="s">
        <v>251</v>
      </c>
      <c r="M46" s="30" t="s">
        <v>79</v>
      </c>
      <c r="O46" s="1"/>
    </row>
    <row r="47" spans="1:15" ht="12.75">
      <c r="A47" s="98" t="s">
        <v>245</v>
      </c>
      <c r="B47" s="66">
        <v>20</v>
      </c>
      <c r="C47" s="67">
        <v>3</v>
      </c>
      <c r="D47" s="67">
        <v>1</v>
      </c>
      <c r="E47" s="67">
        <v>16</v>
      </c>
      <c r="F47" s="67"/>
      <c r="G47" s="67">
        <v>7</v>
      </c>
      <c r="H47" s="67"/>
      <c r="I47" s="67">
        <v>16</v>
      </c>
      <c r="J47" s="80">
        <v>61</v>
      </c>
      <c r="K47" s="6"/>
      <c r="L47" s="33" t="s">
        <v>101</v>
      </c>
      <c r="M47" s="30" t="s">
        <v>101</v>
      </c>
      <c r="O47" s="1"/>
    </row>
    <row r="48" spans="1:15" ht="13.5" thickBot="1">
      <c r="A48" s="99" t="s">
        <v>241</v>
      </c>
      <c r="B48" s="83">
        <v>20</v>
      </c>
      <c r="C48" s="84">
        <v>2</v>
      </c>
      <c r="D48" s="84">
        <v>0</v>
      </c>
      <c r="E48" s="84">
        <v>18</v>
      </c>
      <c r="F48" s="84"/>
      <c r="G48" s="84">
        <v>4</v>
      </c>
      <c r="H48" s="84"/>
      <c r="I48" s="84">
        <v>17</v>
      </c>
      <c r="J48" s="85">
        <v>116</v>
      </c>
      <c r="K48" s="6"/>
      <c r="L48" s="36" t="s">
        <v>93</v>
      </c>
      <c r="M48" s="37" t="s">
        <v>71</v>
      </c>
      <c r="O48" s="1"/>
    </row>
    <row r="49" ht="13.5" thickTop="1">
      <c r="O49" s="1"/>
    </row>
    <row r="50" spans="1:15" ht="13.5" thickBot="1">
      <c r="A50" s="115" t="s">
        <v>271</v>
      </c>
      <c r="O50" s="1"/>
    </row>
    <row r="51" spans="1:15" ht="13.5" thickTop="1">
      <c r="A51" s="116" t="s">
        <v>49</v>
      </c>
      <c r="B51" s="110">
        <v>18</v>
      </c>
      <c r="C51" s="101">
        <v>15</v>
      </c>
      <c r="D51" s="101">
        <v>2</v>
      </c>
      <c r="E51" s="101">
        <v>1</v>
      </c>
      <c r="F51" s="101"/>
      <c r="G51" s="101">
        <v>32</v>
      </c>
      <c r="H51" s="101"/>
      <c r="I51" s="101">
        <v>54</v>
      </c>
      <c r="J51" s="102">
        <v>17</v>
      </c>
      <c r="K51" s="6"/>
      <c r="L51" s="113" t="s">
        <v>168</v>
      </c>
      <c r="M51" s="104" t="s">
        <v>100</v>
      </c>
      <c r="O51" s="1"/>
    </row>
    <row r="52" spans="1:15" ht="12.75">
      <c r="A52" s="98" t="s">
        <v>228</v>
      </c>
      <c r="B52" s="66">
        <v>18</v>
      </c>
      <c r="C52" s="67">
        <v>14</v>
      </c>
      <c r="D52" s="67">
        <v>0</v>
      </c>
      <c r="E52" s="67">
        <v>4</v>
      </c>
      <c r="F52" s="67"/>
      <c r="G52" s="67" t="s">
        <v>276</v>
      </c>
      <c r="H52" s="67"/>
      <c r="I52" s="67">
        <v>85</v>
      </c>
      <c r="J52" s="80">
        <v>14</v>
      </c>
      <c r="K52" s="6" t="s">
        <v>248</v>
      </c>
      <c r="L52" s="215" t="s">
        <v>104</v>
      </c>
      <c r="M52" s="30" t="s">
        <v>82</v>
      </c>
      <c r="O52" s="1"/>
    </row>
    <row r="53" spans="1:15" ht="12.75">
      <c r="A53" s="98" t="s">
        <v>272</v>
      </c>
      <c r="B53" s="66">
        <v>18</v>
      </c>
      <c r="C53" s="67">
        <v>12</v>
      </c>
      <c r="D53" s="67">
        <v>2</v>
      </c>
      <c r="E53" s="67">
        <v>4</v>
      </c>
      <c r="F53" s="67"/>
      <c r="G53" s="67">
        <v>26</v>
      </c>
      <c r="H53" s="67"/>
      <c r="I53" s="67">
        <v>43</v>
      </c>
      <c r="J53" s="80">
        <v>13</v>
      </c>
      <c r="K53" s="6"/>
      <c r="L53" s="33" t="s">
        <v>82</v>
      </c>
      <c r="M53" s="30" t="s">
        <v>168</v>
      </c>
      <c r="O53" s="1"/>
    </row>
    <row r="54" spans="1:15" ht="12.75">
      <c r="A54" s="98" t="s">
        <v>273</v>
      </c>
      <c r="B54" s="66">
        <v>18</v>
      </c>
      <c r="C54" s="67">
        <v>9</v>
      </c>
      <c r="D54" s="67">
        <v>4</v>
      </c>
      <c r="E54" s="67">
        <v>5</v>
      </c>
      <c r="F54" s="67"/>
      <c r="G54" s="67">
        <v>22</v>
      </c>
      <c r="H54" s="67"/>
      <c r="I54" s="67">
        <v>56</v>
      </c>
      <c r="J54" s="80">
        <v>40</v>
      </c>
      <c r="K54" s="6"/>
      <c r="L54" s="33" t="s">
        <v>257</v>
      </c>
      <c r="M54" s="30" t="s">
        <v>85</v>
      </c>
      <c r="O54" s="1"/>
    </row>
    <row r="55" spans="1:15" ht="12.75">
      <c r="A55" s="98" t="s">
        <v>265</v>
      </c>
      <c r="B55" s="66">
        <v>18</v>
      </c>
      <c r="C55" s="67">
        <v>9</v>
      </c>
      <c r="D55" s="67">
        <v>2</v>
      </c>
      <c r="E55" s="67">
        <v>7</v>
      </c>
      <c r="F55" s="67"/>
      <c r="G55" s="67">
        <v>20</v>
      </c>
      <c r="H55" s="67"/>
      <c r="I55" s="67">
        <v>64</v>
      </c>
      <c r="J55" s="119">
        <v>37</v>
      </c>
      <c r="K55" s="6"/>
      <c r="L55" s="33" t="s">
        <v>105</v>
      </c>
      <c r="M55" s="30" t="s">
        <v>105</v>
      </c>
      <c r="O55" s="1"/>
    </row>
    <row r="56" spans="1:15" ht="12.75">
      <c r="A56" s="98" t="s">
        <v>274</v>
      </c>
      <c r="B56" s="66">
        <v>18</v>
      </c>
      <c r="C56" s="67">
        <v>7</v>
      </c>
      <c r="D56" s="67">
        <v>1</v>
      </c>
      <c r="E56" s="67">
        <v>10</v>
      </c>
      <c r="F56" s="67"/>
      <c r="G56" s="67">
        <v>15</v>
      </c>
      <c r="H56" s="67"/>
      <c r="I56" s="67">
        <v>55</v>
      </c>
      <c r="J56" s="80">
        <v>48</v>
      </c>
      <c r="K56" s="6"/>
      <c r="L56" s="215" t="s">
        <v>278</v>
      </c>
      <c r="M56" s="30" t="s">
        <v>77</v>
      </c>
      <c r="O56" s="1"/>
    </row>
    <row r="57" spans="1:15" ht="12.75">
      <c r="A57" s="98" t="s">
        <v>245</v>
      </c>
      <c r="B57" s="66">
        <v>18</v>
      </c>
      <c r="C57" s="67">
        <v>4</v>
      </c>
      <c r="D57" s="67">
        <v>5</v>
      </c>
      <c r="E57" s="67">
        <v>9</v>
      </c>
      <c r="F57" s="67"/>
      <c r="G57" s="67">
        <v>13</v>
      </c>
      <c r="H57" s="67"/>
      <c r="I57" s="67">
        <v>29</v>
      </c>
      <c r="J57" s="80">
        <v>54</v>
      </c>
      <c r="K57" s="6"/>
      <c r="L57" s="33" t="s">
        <v>80</v>
      </c>
      <c r="M57" s="30" t="s">
        <v>80</v>
      </c>
      <c r="O57" s="1"/>
    </row>
    <row r="58" spans="1:15" ht="12.75">
      <c r="A58" s="98" t="s">
        <v>243</v>
      </c>
      <c r="B58" s="66">
        <v>18</v>
      </c>
      <c r="C58" s="67">
        <v>3</v>
      </c>
      <c r="D58" s="67">
        <v>3</v>
      </c>
      <c r="E58" s="67">
        <v>12</v>
      </c>
      <c r="F58" s="67"/>
      <c r="G58" s="67">
        <v>9</v>
      </c>
      <c r="H58" s="67"/>
      <c r="I58" s="67">
        <v>16</v>
      </c>
      <c r="J58" s="80">
        <v>63</v>
      </c>
      <c r="K58" s="6"/>
      <c r="L58" s="33" t="s">
        <v>75</v>
      </c>
      <c r="M58" s="30" t="s">
        <v>82</v>
      </c>
      <c r="O58" s="1"/>
    </row>
    <row r="59" spans="1:15" ht="12.75">
      <c r="A59" s="106" t="s">
        <v>275</v>
      </c>
      <c r="B59" s="90">
        <v>18</v>
      </c>
      <c r="C59" s="91">
        <v>2</v>
      </c>
      <c r="D59" s="91">
        <v>4</v>
      </c>
      <c r="E59" s="91">
        <v>12</v>
      </c>
      <c r="F59" s="91"/>
      <c r="G59" s="91">
        <v>8</v>
      </c>
      <c r="H59" s="91"/>
      <c r="I59" s="91">
        <v>25</v>
      </c>
      <c r="J59" s="92">
        <v>76</v>
      </c>
      <c r="K59" s="6"/>
      <c r="L59" s="33" t="s">
        <v>150</v>
      </c>
      <c r="M59" s="30" t="s">
        <v>150</v>
      </c>
      <c r="O59" s="1"/>
    </row>
    <row r="60" spans="1:15" ht="13.5" thickBot="1">
      <c r="A60" s="99" t="s">
        <v>246</v>
      </c>
      <c r="B60" s="83">
        <v>18</v>
      </c>
      <c r="C60" s="84">
        <v>2</v>
      </c>
      <c r="D60" s="84">
        <v>3</v>
      </c>
      <c r="E60" s="84">
        <v>13</v>
      </c>
      <c r="F60" s="84"/>
      <c r="G60" s="84" t="s">
        <v>277</v>
      </c>
      <c r="H60" s="84"/>
      <c r="I60" s="84">
        <v>20</v>
      </c>
      <c r="J60" s="85">
        <v>85</v>
      </c>
      <c r="K60" s="6" t="s">
        <v>259</v>
      </c>
      <c r="L60" s="36" t="s">
        <v>199</v>
      </c>
      <c r="M60" s="37" t="s">
        <v>279</v>
      </c>
      <c r="O60" s="2"/>
    </row>
    <row r="61" ht="13.5" thickTop="1">
      <c r="O61" s="1"/>
    </row>
    <row r="62" spans="1:15" ht="13.5" thickBot="1">
      <c r="A62" s="105" t="s">
        <v>280</v>
      </c>
      <c r="O62" s="1"/>
    </row>
    <row r="63" spans="1:15" ht="13.5" thickTop="1">
      <c r="A63" s="116" t="s">
        <v>244</v>
      </c>
      <c r="B63" s="110">
        <v>18</v>
      </c>
      <c r="C63" s="101">
        <v>16</v>
      </c>
      <c r="D63" s="101">
        <v>1</v>
      </c>
      <c r="E63" s="101">
        <v>1</v>
      </c>
      <c r="F63" s="101"/>
      <c r="G63" s="101">
        <v>33</v>
      </c>
      <c r="H63" s="101"/>
      <c r="I63" s="101">
        <v>100</v>
      </c>
      <c r="J63" s="102">
        <v>27</v>
      </c>
      <c r="K63" s="6"/>
      <c r="L63" s="113" t="s">
        <v>199</v>
      </c>
      <c r="M63" s="104" t="s">
        <v>168</v>
      </c>
      <c r="O63" s="1"/>
    </row>
    <row r="64" spans="1:15" ht="12.75">
      <c r="A64" s="98" t="s">
        <v>228</v>
      </c>
      <c r="B64" s="66">
        <v>18</v>
      </c>
      <c r="C64" s="67">
        <v>14</v>
      </c>
      <c r="D64" s="67">
        <v>2</v>
      </c>
      <c r="E64" s="67">
        <v>2</v>
      </c>
      <c r="F64" s="67"/>
      <c r="G64" s="67" t="s">
        <v>282</v>
      </c>
      <c r="H64" s="67"/>
      <c r="I64" s="67">
        <v>84</v>
      </c>
      <c r="J64" s="80">
        <v>28</v>
      </c>
      <c r="K64" s="6" t="s">
        <v>248</v>
      </c>
      <c r="L64" s="33" t="s">
        <v>83</v>
      </c>
      <c r="M64" s="30" t="s">
        <v>96</v>
      </c>
      <c r="O64" s="1"/>
    </row>
    <row r="65" spans="1:15" ht="12.75">
      <c r="A65" s="98" t="s">
        <v>12</v>
      </c>
      <c r="B65" s="66">
        <v>18</v>
      </c>
      <c r="C65" s="67">
        <v>10</v>
      </c>
      <c r="D65" s="67">
        <v>4</v>
      </c>
      <c r="E65" s="67">
        <v>4</v>
      </c>
      <c r="F65" s="67"/>
      <c r="G65" s="67">
        <v>24</v>
      </c>
      <c r="H65" s="67"/>
      <c r="I65" s="67">
        <v>53</v>
      </c>
      <c r="J65" s="80">
        <v>29</v>
      </c>
      <c r="K65" s="6"/>
      <c r="L65" s="33" t="s">
        <v>81</v>
      </c>
      <c r="M65" s="30" t="s">
        <v>105</v>
      </c>
      <c r="O65" s="1"/>
    </row>
    <row r="66" spans="1:15" ht="12.75">
      <c r="A66" s="106" t="s">
        <v>281</v>
      </c>
      <c r="B66" s="90">
        <v>18</v>
      </c>
      <c r="C66" s="91">
        <v>9</v>
      </c>
      <c r="D66" s="91">
        <v>2</v>
      </c>
      <c r="E66" s="91">
        <v>7</v>
      </c>
      <c r="F66" s="91"/>
      <c r="G66" s="91">
        <v>20</v>
      </c>
      <c r="H66" s="91"/>
      <c r="I66" s="91">
        <v>45</v>
      </c>
      <c r="J66" s="92">
        <v>36</v>
      </c>
      <c r="K66" s="6"/>
      <c r="L66" s="33" t="s">
        <v>150</v>
      </c>
      <c r="M66" s="30" t="s">
        <v>150</v>
      </c>
      <c r="O66" s="1"/>
    </row>
    <row r="67" spans="1:15" ht="12.75">
      <c r="A67" s="98" t="s">
        <v>49</v>
      </c>
      <c r="B67" s="66">
        <v>18</v>
      </c>
      <c r="C67" s="67">
        <v>7</v>
      </c>
      <c r="D67" s="67">
        <v>2</v>
      </c>
      <c r="E67" s="67">
        <v>9</v>
      </c>
      <c r="F67" s="67"/>
      <c r="G67" s="67">
        <v>16</v>
      </c>
      <c r="H67" s="67"/>
      <c r="I67" s="67">
        <v>39</v>
      </c>
      <c r="J67" s="80">
        <v>48</v>
      </c>
      <c r="K67" s="6"/>
      <c r="L67" s="33" t="s">
        <v>76</v>
      </c>
      <c r="M67" s="30" t="s">
        <v>101</v>
      </c>
      <c r="O67" s="1"/>
    </row>
    <row r="68" spans="1:15" ht="12.75">
      <c r="A68" s="98" t="s">
        <v>232</v>
      </c>
      <c r="B68" s="66">
        <v>18</v>
      </c>
      <c r="C68" s="67">
        <v>6</v>
      </c>
      <c r="D68" s="67">
        <v>4</v>
      </c>
      <c r="E68" s="67">
        <v>8</v>
      </c>
      <c r="F68" s="67"/>
      <c r="G68" s="67">
        <v>16</v>
      </c>
      <c r="H68" s="67"/>
      <c r="I68" s="67">
        <v>47</v>
      </c>
      <c r="J68" s="80">
        <v>63</v>
      </c>
      <c r="K68" s="6"/>
      <c r="L68" s="33" t="s">
        <v>79</v>
      </c>
      <c r="M68" s="30" t="s">
        <v>101</v>
      </c>
      <c r="O68" s="1"/>
    </row>
    <row r="69" spans="1:15" ht="12.75">
      <c r="A69" s="98" t="s">
        <v>246</v>
      </c>
      <c r="B69" s="66">
        <v>18</v>
      </c>
      <c r="C69" s="67">
        <v>6</v>
      </c>
      <c r="D69" s="67">
        <v>2</v>
      </c>
      <c r="E69" s="67">
        <v>10</v>
      </c>
      <c r="F69" s="67"/>
      <c r="G69" s="67">
        <v>14</v>
      </c>
      <c r="H69" s="67"/>
      <c r="I69" s="67">
        <v>51</v>
      </c>
      <c r="J69" s="80">
        <v>66</v>
      </c>
      <c r="K69" s="6"/>
      <c r="L69" s="33" t="s">
        <v>96</v>
      </c>
      <c r="M69" s="30" t="s">
        <v>77</v>
      </c>
      <c r="O69" s="1"/>
    </row>
    <row r="70" spans="1:15" ht="12.75">
      <c r="A70" s="98" t="s">
        <v>269</v>
      </c>
      <c r="B70" s="66">
        <v>18</v>
      </c>
      <c r="C70" s="67">
        <v>4</v>
      </c>
      <c r="D70" s="67">
        <v>4</v>
      </c>
      <c r="E70" s="67">
        <v>10</v>
      </c>
      <c r="F70" s="67"/>
      <c r="G70" s="67">
        <v>12</v>
      </c>
      <c r="H70" s="67"/>
      <c r="I70" s="67">
        <v>37</v>
      </c>
      <c r="J70" s="80">
        <v>66</v>
      </c>
      <c r="K70" s="6"/>
      <c r="L70" s="33" t="s">
        <v>85</v>
      </c>
      <c r="M70" s="30" t="s">
        <v>72</v>
      </c>
      <c r="O70" s="1"/>
    </row>
    <row r="71" spans="1:15" ht="12.75">
      <c r="A71" s="98" t="s">
        <v>241</v>
      </c>
      <c r="B71" s="66">
        <v>18</v>
      </c>
      <c r="C71" s="67">
        <v>4</v>
      </c>
      <c r="D71" s="67">
        <v>3</v>
      </c>
      <c r="E71" s="67">
        <v>11</v>
      </c>
      <c r="F71" s="67"/>
      <c r="G71" s="67">
        <v>11</v>
      </c>
      <c r="H71" s="67"/>
      <c r="I71" s="67">
        <v>37</v>
      </c>
      <c r="J71" s="80">
        <v>66</v>
      </c>
      <c r="K71" s="6"/>
      <c r="L71" s="33" t="s">
        <v>91</v>
      </c>
      <c r="M71" s="30" t="s">
        <v>85</v>
      </c>
      <c r="O71" s="1"/>
    </row>
    <row r="72" spans="1:15" ht="13.5" thickBot="1">
      <c r="A72" s="99" t="s">
        <v>245</v>
      </c>
      <c r="B72" s="83">
        <v>18</v>
      </c>
      <c r="C72" s="84">
        <v>2</v>
      </c>
      <c r="D72" s="84">
        <v>0</v>
      </c>
      <c r="E72" s="84">
        <v>16</v>
      </c>
      <c r="F72" s="84"/>
      <c r="G72" s="84">
        <v>4</v>
      </c>
      <c r="H72" s="84"/>
      <c r="I72" s="84">
        <v>32</v>
      </c>
      <c r="J72" s="85">
        <v>107</v>
      </c>
      <c r="K72" s="6"/>
      <c r="L72" s="36" t="s">
        <v>283</v>
      </c>
      <c r="M72" s="37" t="s">
        <v>101</v>
      </c>
      <c r="O72" s="1"/>
    </row>
    <row r="73" ht="13.5" thickTop="1">
      <c r="Q73" s="2"/>
    </row>
    <row r="74" spans="1:17" ht="13.5" thickBot="1">
      <c r="A74" s="105" t="s">
        <v>171</v>
      </c>
      <c r="Q74" s="1"/>
    </row>
    <row r="75" spans="1:17" ht="13.5" thickTop="1">
      <c r="A75" s="116" t="s">
        <v>232</v>
      </c>
      <c r="B75" s="110">
        <v>18</v>
      </c>
      <c r="C75" s="101">
        <v>17</v>
      </c>
      <c r="D75" s="101">
        <v>1</v>
      </c>
      <c r="E75" s="101">
        <v>0</v>
      </c>
      <c r="F75" s="101"/>
      <c r="G75" s="101">
        <v>35</v>
      </c>
      <c r="H75" s="101"/>
      <c r="I75" s="101">
        <v>112</v>
      </c>
      <c r="J75" s="102">
        <v>23</v>
      </c>
      <c r="K75" s="6"/>
      <c r="L75" s="113" t="s">
        <v>293</v>
      </c>
      <c r="M75" s="104" t="s">
        <v>82</v>
      </c>
      <c r="Q75" s="1"/>
    </row>
    <row r="76" spans="1:17" ht="12.75">
      <c r="A76" s="98" t="s">
        <v>290</v>
      </c>
      <c r="B76" s="66">
        <v>18</v>
      </c>
      <c r="C76" s="67">
        <v>12</v>
      </c>
      <c r="D76" s="67">
        <v>3</v>
      </c>
      <c r="E76" s="67">
        <v>3</v>
      </c>
      <c r="F76" s="67"/>
      <c r="G76" s="67">
        <v>27</v>
      </c>
      <c r="H76" s="67"/>
      <c r="I76" s="67">
        <v>56</v>
      </c>
      <c r="J76" s="80">
        <v>33</v>
      </c>
      <c r="K76" s="6"/>
      <c r="L76" s="33" t="s">
        <v>74</v>
      </c>
      <c r="M76" s="30" t="s">
        <v>103</v>
      </c>
      <c r="Q76" s="1"/>
    </row>
    <row r="77" spans="1:17" ht="12.75">
      <c r="A77" s="98" t="s">
        <v>285</v>
      </c>
      <c r="B77" s="66">
        <v>18</v>
      </c>
      <c r="C77" s="67">
        <v>12</v>
      </c>
      <c r="D77" s="67">
        <v>2</v>
      </c>
      <c r="E77" s="67">
        <v>4</v>
      </c>
      <c r="F77" s="67"/>
      <c r="G77" s="67" t="s">
        <v>291</v>
      </c>
      <c r="H77" s="67"/>
      <c r="I77" s="67">
        <v>63</v>
      </c>
      <c r="J77" s="80">
        <v>29</v>
      </c>
      <c r="K77" s="6" t="s">
        <v>248</v>
      </c>
      <c r="L77" s="33" t="s">
        <v>96</v>
      </c>
      <c r="M77" s="30" t="s">
        <v>96</v>
      </c>
      <c r="Q77" s="1"/>
    </row>
    <row r="78" spans="1:17" ht="12.75">
      <c r="A78" s="98" t="s">
        <v>228</v>
      </c>
      <c r="B78" s="66">
        <v>18</v>
      </c>
      <c r="C78" s="67">
        <v>10</v>
      </c>
      <c r="D78" s="67">
        <v>4</v>
      </c>
      <c r="E78" s="67">
        <v>4</v>
      </c>
      <c r="F78" s="67"/>
      <c r="G78" s="67" t="s">
        <v>292</v>
      </c>
      <c r="H78" s="67"/>
      <c r="I78" s="67">
        <v>66</v>
      </c>
      <c r="J78" s="80">
        <v>32</v>
      </c>
      <c r="K78" s="6" t="s">
        <v>248</v>
      </c>
      <c r="L78" s="33" t="s">
        <v>168</v>
      </c>
      <c r="M78" s="30" t="s">
        <v>211</v>
      </c>
      <c r="Q78" s="1"/>
    </row>
    <row r="79" spans="1:17" ht="12.75">
      <c r="A79" s="98" t="s">
        <v>244</v>
      </c>
      <c r="B79" s="66">
        <v>18</v>
      </c>
      <c r="C79" s="67">
        <v>6</v>
      </c>
      <c r="D79" s="67">
        <v>5</v>
      </c>
      <c r="E79" s="67">
        <v>7</v>
      </c>
      <c r="F79" s="67"/>
      <c r="G79" s="67">
        <v>17</v>
      </c>
      <c r="H79" s="67"/>
      <c r="I79" s="67">
        <v>42</v>
      </c>
      <c r="J79" s="80">
        <v>42</v>
      </c>
      <c r="K79" s="6"/>
      <c r="L79" s="33" t="s">
        <v>96</v>
      </c>
      <c r="M79" s="30" t="s">
        <v>99</v>
      </c>
      <c r="Q79" s="1"/>
    </row>
    <row r="80" spans="1:17" ht="12.75">
      <c r="A80" s="98" t="s">
        <v>286</v>
      </c>
      <c r="B80" s="66">
        <v>18</v>
      </c>
      <c r="C80" s="67">
        <v>5</v>
      </c>
      <c r="D80" s="67">
        <v>4</v>
      </c>
      <c r="E80" s="67">
        <v>9</v>
      </c>
      <c r="F80" s="67"/>
      <c r="G80" s="67">
        <v>14</v>
      </c>
      <c r="H80" s="67"/>
      <c r="I80" s="67">
        <v>43</v>
      </c>
      <c r="J80" s="80">
        <v>62</v>
      </c>
      <c r="K80" s="6"/>
      <c r="L80" s="33" t="s">
        <v>96</v>
      </c>
      <c r="M80" s="30" t="s">
        <v>80</v>
      </c>
      <c r="Q80" s="1"/>
    </row>
    <row r="81" spans="1:17" ht="12.75">
      <c r="A81" s="98" t="s">
        <v>245</v>
      </c>
      <c r="B81" s="66">
        <v>18</v>
      </c>
      <c r="C81" s="67">
        <v>6</v>
      </c>
      <c r="D81" s="67">
        <v>0</v>
      </c>
      <c r="E81" s="67">
        <v>12</v>
      </c>
      <c r="F81" s="67"/>
      <c r="G81" s="67">
        <v>12</v>
      </c>
      <c r="H81" s="67"/>
      <c r="I81" s="67">
        <v>36</v>
      </c>
      <c r="J81" s="80">
        <v>71</v>
      </c>
      <c r="K81" s="6"/>
      <c r="L81" s="33" t="s">
        <v>76</v>
      </c>
      <c r="M81" s="30" t="s">
        <v>151</v>
      </c>
      <c r="Q81" s="1"/>
    </row>
    <row r="82" spans="1:17" ht="12.75">
      <c r="A82" s="98" t="s">
        <v>287</v>
      </c>
      <c r="B82" s="66">
        <v>18</v>
      </c>
      <c r="C82" s="67">
        <v>5</v>
      </c>
      <c r="D82" s="67">
        <v>1</v>
      </c>
      <c r="E82" s="67">
        <v>12</v>
      </c>
      <c r="F82" s="67"/>
      <c r="G82" s="67">
        <v>11</v>
      </c>
      <c r="H82" s="67"/>
      <c r="I82" s="67">
        <v>32</v>
      </c>
      <c r="J82" s="80">
        <v>78</v>
      </c>
      <c r="K82" s="6"/>
      <c r="L82" s="33" t="s">
        <v>253</v>
      </c>
      <c r="M82" s="30" t="s">
        <v>82</v>
      </c>
      <c r="Q82" s="1"/>
    </row>
    <row r="83" spans="1:17" ht="12.75">
      <c r="A83" s="98" t="s">
        <v>288</v>
      </c>
      <c r="B83" s="66">
        <v>18</v>
      </c>
      <c r="C83" s="67">
        <v>3</v>
      </c>
      <c r="D83" s="67">
        <v>3</v>
      </c>
      <c r="E83" s="67">
        <v>12</v>
      </c>
      <c r="F83" s="67"/>
      <c r="G83" s="67">
        <v>9</v>
      </c>
      <c r="H83" s="67"/>
      <c r="I83" s="67">
        <v>20</v>
      </c>
      <c r="J83" s="80">
        <v>64</v>
      </c>
      <c r="K83" s="6"/>
      <c r="L83" s="33" t="s">
        <v>74</v>
      </c>
      <c r="M83" s="30" t="s">
        <v>98</v>
      </c>
      <c r="Q83" s="1"/>
    </row>
    <row r="84" spans="1:17" ht="13.5" thickBot="1">
      <c r="A84" s="127" t="s">
        <v>289</v>
      </c>
      <c r="B84" s="128">
        <v>18</v>
      </c>
      <c r="C84" s="129">
        <v>2</v>
      </c>
      <c r="D84" s="129">
        <v>1</v>
      </c>
      <c r="E84" s="129">
        <v>15</v>
      </c>
      <c r="F84" s="129"/>
      <c r="G84" s="129">
        <v>5</v>
      </c>
      <c r="H84" s="129"/>
      <c r="I84" s="129">
        <v>24</v>
      </c>
      <c r="J84" s="130">
        <v>60</v>
      </c>
      <c r="K84" s="6"/>
      <c r="L84" s="36" t="s">
        <v>150</v>
      </c>
      <c r="M84" s="37" t="s">
        <v>150</v>
      </c>
      <c r="O84" s="2"/>
      <c r="Q84" s="1"/>
    </row>
    <row r="85" spans="15:17" ht="13.5" thickTop="1">
      <c r="O85" s="1"/>
      <c r="Q85" s="1"/>
    </row>
    <row r="86" spans="1:15" ht="13.5" thickBot="1">
      <c r="A86" s="105" t="s">
        <v>294</v>
      </c>
      <c r="O86" s="1"/>
    </row>
    <row r="87" spans="1:15" ht="13.5" thickTop="1">
      <c r="A87" s="116" t="s">
        <v>245</v>
      </c>
      <c r="B87" s="110">
        <v>18</v>
      </c>
      <c r="C87" s="101">
        <v>15</v>
      </c>
      <c r="D87" s="101">
        <v>1</v>
      </c>
      <c r="E87" s="101">
        <v>2</v>
      </c>
      <c r="F87" s="101"/>
      <c r="G87" s="101">
        <v>31</v>
      </c>
      <c r="H87" s="101"/>
      <c r="I87" s="101">
        <v>77</v>
      </c>
      <c r="J87" s="102">
        <v>20</v>
      </c>
      <c r="K87" s="6"/>
      <c r="L87" s="113" t="s">
        <v>83</v>
      </c>
      <c r="M87" s="104" t="s">
        <v>74</v>
      </c>
      <c r="N87" s="6"/>
      <c r="O87" s="1"/>
    </row>
    <row r="88" spans="1:15" ht="12.75">
      <c r="A88" s="98" t="s">
        <v>12</v>
      </c>
      <c r="B88" s="66">
        <v>18</v>
      </c>
      <c r="C88" s="67">
        <v>13</v>
      </c>
      <c r="D88" s="67">
        <v>3</v>
      </c>
      <c r="E88" s="67">
        <v>2</v>
      </c>
      <c r="F88" s="67"/>
      <c r="G88" s="67">
        <v>29</v>
      </c>
      <c r="H88" s="67"/>
      <c r="I88" s="67">
        <v>77</v>
      </c>
      <c r="J88" s="80">
        <v>21</v>
      </c>
      <c r="K88" s="6"/>
      <c r="L88" s="33" t="s">
        <v>100</v>
      </c>
      <c r="M88" s="30" t="s">
        <v>98</v>
      </c>
      <c r="N88" s="6"/>
      <c r="O88" s="1"/>
    </row>
    <row r="89" spans="1:15" ht="12.75">
      <c r="A89" s="98" t="s">
        <v>262</v>
      </c>
      <c r="B89" s="66">
        <v>18</v>
      </c>
      <c r="C89" s="67">
        <v>10</v>
      </c>
      <c r="D89" s="67">
        <v>4</v>
      </c>
      <c r="E89" s="67">
        <v>4</v>
      </c>
      <c r="F89" s="67"/>
      <c r="G89" s="67">
        <v>24</v>
      </c>
      <c r="H89" s="67"/>
      <c r="I89" s="67">
        <v>51</v>
      </c>
      <c r="J89" s="80">
        <v>46</v>
      </c>
      <c r="K89" s="6"/>
      <c r="L89" s="33" t="s">
        <v>170</v>
      </c>
      <c r="M89" s="30" t="s">
        <v>83</v>
      </c>
      <c r="N89" s="6"/>
      <c r="O89" s="1"/>
    </row>
    <row r="90" spans="1:15" ht="12.75">
      <c r="A90" s="98" t="s">
        <v>228</v>
      </c>
      <c r="B90" s="66">
        <v>18</v>
      </c>
      <c r="C90" s="67">
        <v>8</v>
      </c>
      <c r="D90" s="67">
        <v>2</v>
      </c>
      <c r="E90" s="67">
        <v>8</v>
      </c>
      <c r="F90" s="67"/>
      <c r="G90" s="67">
        <v>18</v>
      </c>
      <c r="H90" s="67"/>
      <c r="I90" s="67">
        <v>51</v>
      </c>
      <c r="J90" s="80">
        <v>52</v>
      </c>
      <c r="K90" s="6"/>
      <c r="L90" s="33" t="s">
        <v>167</v>
      </c>
      <c r="M90" s="30" t="s">
        <v>200</v>
      </c>
      <c r="N90" s="6"/>
      <c r="O90" s="1"/>
    </row>
    <row r="91" spans="1:15" ht="12.75">
      <c r="A91" s="98" t="s">
        <v>232</v>
      </c>
      <c r="B91" s="66">
        <v>18</v>
      </c>
      <c r="C91" s="67">
        <v>8</v>
      </c>
      <c r="D91" s="67">
        <v>3</v>
      </c>
      <c r="E91" s="67">
        <v>7</v>
      </c>
      <c r="F91" s="67"/>
      <c r="G91" s="67" t="s">
        <v>296</v>
      </c>
      <c r="H91" s="67"/>
      <c r="I91" s="67">
        <v>67</v>
      </c>
      <c r="J91" s="80">
        <v>47</v>
      </c>
      <c r="K91" s="6" t="s">
        <v>248</v>
      </c>
      <c r="L91" s="33" t="s">
        <v>101</v>
      </c>
      <c r="M91" s="30" t="s">
        <v>85</v>
      </c>
      <c r="N91" s="6"/>
      <c r="O91" s="1"/>
    </row>
    <row r="92" spans="1:15" ht="12.75">
      <c r="A92" s="106" t="s">
        <v>295</v>
      </c>
      <c r="B92" s="90">
        <v>18</v>
      </c>
      <c r="C92" s="91">
        <v>8</v>
      </c>
      <c r="D92" s="91">
        <v>1</v>
      </c>
      <c r="E92" s="91">
        <v>9</v>
      </c>
      <c r="F92" s="91"/>
      <c r="G92" s="91">
        <v>17</v>
      </c>
      <c r="H92" s="91"/>
      <c r="I92" s="91">
        <v>52</v>
      </c>
      <c r="J92" s="92">
        <v>43</v>
      </c>
      <c r="K92" s="6"/>
      <c r="L92" s="33" t="s">
        <v>150</v>
      </c>
      <c r="M92" s="30" t="s">
        <v>150</v>
      </c>
      <c r="N92" s="6"/>
      <c r="O92" s="1"/>
    </row>
    <row r="93" spans="1:15" ht="12.75">
      <c r="A93" s="98" t="s">
        <v>49</v>
      </c>
      <c r="B93" s="66">
        <v>18</v>
      </c>
      <c r="C93" s="67">
        <v>6</v>
      </c>
      <c r="D93" s="67">
        <v>5</v>
      </c>
      <c r="E93" s="67">
        <v>7</v>
      </c>
      <c r="F93" s="67"/>
      <c r="G93" s="67">
        <v>17</v>
      </c>
      <c r="H93" s="67"/>
      <c r="I93" s="67">
        <v>31</v>
      </c>
      <c r="J93" s="80">
        <v>25</v>
      </c>
      <c r="K93" s="6"/>
      <c r="L93" s="118" t="s">
        <v>297</v>
      </c>
      <c r="M93" s="30" t="s">
        <v>168</v>
      </c>
      <c r="N93" s="6"/>
      <c r="O93" s="1"/>
    </row>
    <row r="94" spans="1:15" ht="12.75">
      <c r="A94" s="98" t="s">
        <v>241</v>
      </c>
      <c r="B94" s="66">
        <v>18</v>
      </c>
      <c r="C94" s="67">
        <v>7</v>
      </c>
      <c r="D94" s="67">
        <v>2</v>
      </c>
      <c r="E94" s="67">
        <v>9</v>
      </c>
      <c r="F94" s="67"/>
      <c r="G94" s="67">
        <v>16</v>
      </c>
      <c r="H94" s="67"/>
      <c r="I94" s="67">
        <v>49</v>
      </c>
      <c r="J94" s="80">
        <v>49</v>
      </c>
      <c r="K94" s="6"/>
      <c r="L94" s="33" t="s">
        <v>77</v>
      </c>
      <c r="M94" s="30" t="s">
        <v>99</v>
      </c>
      <c r="N94" s="6"/>
      <c r="O94" s="1"/>
    </row>
    <row r="95" spans="1:15" ht="12.75">
      <c r="A95" s="98" t="s">
        <v>242</v>
      </c>
      <c r="B95" s="66">
        <v>18</v>
      </c>
      <c r="C95" s="67">
        <v>4</v>
      </c>
      <c r="D95" s="67">
        <v>0</v>
      </c>
      <c r="E95" s="67">
        <v>14</v>
      </c>
      <c r="F95" s="67"/>
      <c r="G95" s="67">
        <v>8</v>
      </c>
      <c r="H95" s="67"/>
      <c r="I95" s="67">
        <v>40</v>
      </c>
      <c r="J95" s="80">
        <v>88</v>
      </c>
      <c r="K95" s="6"/>
      <c r="L95" s="33" t="s">
        <v>185</v>
      </c>
      <c r="M95" s="30" t="s">
        <v>76</v>
      </c>
      <c r="N95" s="6"/>
      <c r="O95" s="1"/>
    </row>
    <row r="96" spans="1:15" ht="13.5" thickBot="1">
      <c r="A96" s="99" t="s">
        <v>269</v>
      </c>
      <c r="B96" s="83">
        <v>18</v>
      </c>
      <c r="C96" s="84">
        <v>0</v>
      </c>
      <c r="D96" s="84">
        <v>1</v>
      </c>
      <c r="E96" s="84">
        <v>17</v>
      </c>
      <c r="F96" s="84"/>
      <c r="G96" s="84">
        <v>-1</v>
      </c>
      <c r="H96" s="84"/>
      <c r="I96" s="84">
        <v>14</v>
      </c>
      <c r="J96" s="85">
        <v>120</v>
      </c>
      <c r="K96" s="6" t="s">
        <v>248</v>
      </c>
      <c r="L96" s="36" t="s">
        <v>84</v>
      </c>
      <c r="M96" s="37" t="s">
        <v>79</v>
      </c>
      <c r="N96" s="6"/>
      <c r="O96" s="1"/>
    </row>
    <row r="97" ht="13.5" thickTop="1">
      <c r="O97" s="1"/>
    </row>
    <row r="98" spans="1:15" ht="13.5" thickBot="1">
      <c r="A98" s="105" t="s">
        <v>298</v>
      </c>
      <c r="O98" s="1"/>
    </row>
    <row r="99" spans="1:15" ht="13.5" thickTop="1">
      <c r="A99" s="116" t="s">
        <v>245</v>
      </c>
      <c r="B99" s="110">
        <v>18</v>
      </c>
      <c r="C99" s="101">
        <v>17</v>
      </c>
      <c r="D99" s="101">
        <v>1</v>
      </c>
      <c r="E99" s="101">
        <v>0</v>
      </c>
      <c r="F99" s="101"/>
      <c r="G99" s="101">
        <v>35</v>
      </c>
      <c r="H99" s="101"/>
      <c r="I99" s="101">
        <v>88</v>
      </c>
      <c r="J99" s="102">
        <v>10</v>
      </c>
      <c r="K99" s="6"/>
      <c r="L99" s="113" t="s">
        <v>168</v>
      </c>
      <c r="M99" s="104" t="s">
        <v>82</v>
      </c>
      <c r="O99" s="2"/>
    </row>
    <row r="100" spans="1:15" ht="12.75">
      <c r="A100" s="98" t="s">
        <v>299</v>
      </c>
      <c r="B100" s="66">
        <v>18</v>
      </c>
      <c r="C100" s="67">
        <v>15</v>
      </c>
      <c r="D100" s="67">
        <v>1</v>
      </c>
      <c r="E100" s="67">
        <v>2</v>
      </c>
      <c r="F100" s="67"/>
      <c r="G100" s="67">
        <v>31</v>
      </c>
      <c r="H100" s="67"/>
      <c r="I100" s="67">
        <v>91</v>
      </c>
      <c r="J100" s="80">
        <v>18</v>
      </c>
      <c r="K100" s="6"/>
      <c r="L100" s="33" t="s">
        <v>105</v>
      </c>
      <c r="M100" s="30" t="s">
        <v>167</v>
      </c>
      <c r="O100" s="1"/>
    </row>
    <row r="101" spans="1:15" ht="12.75">
      <c r="A101" s="98" t="s">
        <v>49</v>
      </c>
      <c r="B101" s="66">
        <v>18</v>
      </c>
      <c r="C101" s="67">
        <v>14</v>
      </c>
      <c r="D101" s="67">
        <v>0</v>
      </c>
      <c r="E101" s="67">
        <v>4</v>
      </c>
      <c r="F101" s="67"/>
      <c r="G101" s="67">
        <v>28</v>
      </c>
      <c r="H101" s="67"/>
      <c r="I101" s="67">
        <v>62</v>
      </c>
      <c r="J101" s="80">
        <v>32</v>
      </c>
      <c r="K101" s="6"/>
      <c r="L101" s="33" t="s">
        <v>83</v>
      </c>
      <c r="M101" s="30" t="s">
        <v>96</v>
      </c>
      <c r="O101" s="1"/>
    </row>
    <row r="102" spans="1:15" ht="12.75">
      <c r="A102" s="98" t="s">
        <v>273</v>
      </c>
      <c r="B102" s="66">
        <v>18</v>
      </c>
      <c r="C102" s="67">
        <v>9</v>
      </c>
      <c r="D102" s="67">
        <v>4</v>
      </c>
      <c r="E102" s="67">
        <v>5</v>
      </c>
      <c r="F102" s="67"/>
      <c r="G102" s="67" t="s">
        <v>301</v>
      </c>
      <c r="H102" s="67"/>
      <c r="I102" s="67">
        <v>38</v>
      </c>
      <c r="J102" s="80">
        <v>47</v>
      </c>
      <c r="K102" s="6" t="s">
        <v>248</v>
      </c>
      <c r="L102" s="33" t="s">
        <v>100</v>
      </c>
      <c r="M102" s="30" t="s">
        <v>81</v>
      </c>
      <c r="O102" s="1"/>
    </row>
    <row r="103" spans="1:15" ht="12.75">
      <c r="A103" s="98" t="s">
        <v>228</v>
      </c>
      <c r="B103" s="66">
        <v>18</v>
      </c>
      <c r="C103" s="67">
        <v>8</v>
      </c>
      <c r="D103" s="67">
        <v>1</v>
      </c>
      <c r="E103" s="67">
        <v>9</v>
      </c>
      <c r="F103" s="67"/>
      <c r="G103" s="67" t="s">
        <v>302</v>
      </c>
      <c r="H103" s="67"/>
      <c r="I103" s="67">
        <v>38</v>
      </c>
      <c r="J103" s="80">
        <v>45</v>
      </c>
      <c r="K103" s="6" t="s">
        <v>248</v>
      </c>
      <c r="L103" s="33" t="s">
        <v>183</v>
      </c>
      <c r="M103" s="30" t="s">
        <v>99</v>
      </c>
      <c r="O103" s="1"/>
    </row>
    <row r="104" spans="1:15" ht="12.75">
      <c r="A104" s="98" t="s">
        <v>272</v>
      </c>
      <c r="B104" s="66">
        <v>18</v>
      </c>
      <c r="C104" s="67">
        <v>5</v>
      </c>
      <c r="D104" s="67">
        <v>4</v>
      </c>
      <c r="E104" s="67">
        <v>9</v>
      </c>
      <c r="F104" s="67"/>
      <c r="G104" s="67">
        <v>14</v>
      </c>
      <c r="H104" s="67"/>
      <c r="I104" s="67">
        <v>31</v>
      </c>
      <c r="J104" s="80">
        <v>44</v>
      </c>
      <c r="K104" s="6"/>
      <c r="L104" s="33" t="s">
        <v>168</v>
      </c>
      <c r="M104" s="30" t="s">
        <v>80</v>
      </c>
      <c r="O104" s="1"/>
    </row>
    <row r="105" spans="1:15" ht="12.75">
      <c r="A105" s="98" t="s">
        <v>262</v>
      </c>
      <c r="B105" s="66">
        <v>18</v>
      </c>
      <c r="C105" s="67">
        <v>5</v>
      </c>
      <c r="D105" s="67">
        <v>3</v>
      </c>
      <c r="E105" s="67">
        <v>10</v>
      </c>
      <c r="F105" s="67"/>
      <c r="G105" s="67">
        <v>13</v>
      </c>
      <c r="H105" s="67"/>
      <c r="I105" s="67">
        <v>34</v>
      </c>
      <c r="J105" s="80">
        <v>46</v>
      </c>
      <c r="K105" s="6"/>
      <c r="L105" s="33" t="s">
        <v>85</v>
      </c>
      <c r="M105" s="30" t="s">
        <v>71</v>
      </c>
      <c r="O105" s="1"/>
    </row>
    <row r="106" spans="1:15" ht="12.75">
      <c r="A106" s="98" t="s">
        <v>300</v>
      </c>
      <c r="B106" s="66">
        <v>18</v>
      </c>
      <c r="C106" s="67">
        <v>5</v>
      </c>
      <c r="D106" s="67">
        <v>3</v>
      </c>
      <c r="E106" s="67">
        <v>10</v>
      </c>
      <c r="F106" s="67"/>
      <c r="G106" s="67">
        <v>13</v>
      </c>
      <c r="H106" s="67"/>
      <c r="I106" s="67">
        <v>32</v>
      </c>
      <c r="J106" s="80">
        <v>50</v>
      </c>
      <c r="K106" s="6"/>
      <c r="L106" s="33" t="s">
        <v>150</v>
      </c>
      <c r="M106" s="30" t="s">
        <v>150</v>
      </c>
      <c r="O106" s="1"/>
    </row>
    <row r="107" spans="1:15" ht="12.75">
      <c r="A107" s="98" t="s">
        <v>242</v>
      </c>
      <c r="B107" s="66">
        <v>18</v>
      </c>
      <c r="C107" s="67">
        <v>2</v>
      </c>
      <c r="D107" s="67">
        <v>2</v>
      </c>
      <c r="E107" s="67">
        <v>14</v>
      </c>
      <c r="F107" s="67"/>
      <c r="G107" s="67">
        <v>6</v>
      </c>
      <c r="H107" s="67"/>
      <c r="I107" s="67">
        <v>36</v>
      </c>
      <c r="J107" s="80">
        <v>85</v>
      </c>
      <c r="K107" s="6"/>
      <c r="L107" s="33" t="s">
        <v>85</v>
      </c>
      <c r="M107" s="30" t="s">
        <v>78</v>
      </c>
      <c r="O107" s="1"/>
    </row>
    <row r="108" spans="1:15" ht="13.5" thickBot="1">
      <c r="A108" s="99" t="s">
        <v>263</v>
      </c>
      <c r="B108" s="83">
        <v>18</v>
      </c>
      <c r="C108" s="84">
        <v>0</v>
      </c>
      <c r="D108" s="84">
        <v>1</v>
      </c>
      <c r="E108" s="84">
        <v>17</v>
      </c>
      <c r="F108" s="84"/>
      <c r="G108" s="84">
        <v>1</v>
      </c>
      <c r="H108" s="84"/>
      <c r="I108" s="84">
        <v>11</v>
      </c>
      <c r="J108" s="85">
        <v>84</v>
      </c>
      <c r="K108" s="6"/>
      <c r="L108" s="36" t="s">
        <v>76</v>
      </c>
      <c r="M108" s="37" t="s">
        <v>76</v>
      </c>
      <c r="O108" s="1"/>
    </row>
    <row r="109" ht="15" thickBot="1" thickTop="1">
      <c r="O109" s="131"/>
    </row>
    <row r="110" spans="1:20" ht="15" thickBot="1" thickTop="1">
      <c r="A110" s="105" t="s">
        <v>303</v>
      </c>
      <c r="O110" s="131"/>
      <c r="Q110" s="175" t="s">
        <v>334</v>
      </c>
      <c r="R110" s="176">
        <v>15805</v>
      </c>
      <c r="S110" s="132"/>
      <c r="T110" s="6"/>
    </row>
    <row r="111" spans="1:20" ht="14.25" thickBot="1" thickTop="1">
      <c r="A111" s="121" t="s">
        <v>304</v>
      </c>
      <c r="B111" s="162">
        <v>25</v>
      </c>
      <c r="C111" s="163">
        <v>9</v>
      </c>
      <c r="D111" s="163">
        <v>6</v>
      </c>
      <c r="E111" s="163">
        <v>10</v>
      </c>
      <c r="F111" s="163"/>
      <c r="G111" s="163">
        <v>24</v>
      </c>
      <c r="H111" s="163"/>
      <c r="I111" s="163">
        <v>33</v>
      </c>
      <c r="J111" s="42">
        <v>42</v>
      </c>
      <c r="K111" s="6"/>
      <c r="L111" s="142" t="s">
        <v>307</v>
      </c>
      <c r="M111" s="143" t="s">
        <v>61</v>
      </c>
      <c r="N111" s="144" t="s">
        <v>307</v>
      </c>
      <c r="O111" s="145" t="s">
        <v>306</v>
      </c>
      <c r="Q111" s="177" t="s">
        <v>341</v>
      </c>
      <c r="R111" s="133"/>
      <c r="S111" s="134"/>
      <c r="T111" s="6"/>
    </row>
    <row r="112" spans="1:20" ht="13.5" thickTop="1">
      <c r="A112" s="98" t="s">
        <v>244</v>
      </c>
      <c r="B112" s="51"/>
      <c r="C112" s="52"/>
      <c r="D112" s="52"/>
      <c r="E112" s="52"/>
      <c r="F112" s="52"/>
      <c r="G112" s="52"/>
      <c r="H112" s="52"/>
      <c r="I112" s="52"/>
      <c r="J112" s="47"/>
      <c r="K112" s="6"/>
      <c r="L112" s="138" t="s">
        <v>308</v>
      </c>
      <c r="M112" s="139" t="s">
        <v>96</v>
      </c>
      <c r="N112" s="140" t="s">
        <v>309</v>
      </c>
      <c r="O112" s="141" t="s">
        <v>93</v>
      </c>
      <c r="Q112" s="177" t="s">
        <v>342</v>
      </c>
      <c r="R112" s="178">
        <v>16334</v>
      </c>
      <c r="S112" s="134"/>
      <c r="T112" s="6"/>
    </row>
    <row r="113" spans="1:20" ht="12.75">
      <c r="A113" s="98" t="s">
        <v>274</v>
      </c>
      <c r="B113" s="51"/>
      <c r="C113" s="52"/>
      <c r="D113" s="52"/>
      <c r="E113" s="52"/>
      <c r="F113" s="52"/>
      <c r="G113" s="52"/>
      <c r="H113" s="52"/>
      <c r="I113" s="52"/>
      <c r="J113" s="47"/>
      <c r="K113" s="6"/>
      <c r="L113" s="33" t="s">
        <v>310</v>
      </c>
      <c r="M113" s="135" t="s">
        <v>71</v>
      </c>
      <c r="N113" s="29" t="s">
        <v>311</v>
      </c>
      <c r="O113" s="30" t="s">
        <v>81</v>
      </c>
      <c r="Q113" s="177" t="s">
        <v>343</v>
      </c>
      <c r="R113" s="179"/>
      <c r="S113" s="134" t="s">
        <v>344</v>
      </c>
      <c r="T113" s="6"/>
    </row>
    <row r="114" spans="1:20" ht="12.75">
      <c r="A114" s="98" t="s">
        <v>305</v>
      </c>
      <c r="B114" s="51"/>
      <c r="C114" s="52"/>
      <c r="D114" s="52"/>
      <c r="E114" s="52"/>
      <c r="F114" s="52"/>
      <c r="G114" s="52"/>
      <c r="H114" s="52"/>
      <c r="I114" s="52"/>
      <c r="J114" s="47"/>
      <c r="K114" s="6"/>
      <c r="L114" s="33" t="s">
        <v>312</v>
      </c>
      <c r="M114" s="135" t="s">
        <v>85</v>
      </c>
      <c r="N114" s="29"/>
      <c r="O114" s="30"/>
      <c r="Q114" s="177" t="s">
        <v>345</v>
      </c>
      <c r="R114" s="133"/>
      <c r="S114" s="134"/>
      <c r="T114" s="6"/>
    </row>
    <row r="115" spans="1:20" ht="12.75">
      <c r="A115" s="98" t="s">
        <v>246</v>
      </c>
      <c r="B115" s="51"/>
      <c r="C115" s="52"/>
      <c r="D115" s="52"/>
      <c r="E115" s="52"/>
      <c r="F115" s="52"/>
      <c r="G115" s="52"/>
      <c r="H115" s="52"/>
      <c r="I115" s="52"/>
      <c r="J115" s="47"/>
      <c r="K115" s="6"/>
      <c r="L115" s="33" t="s">
        <v>313</v>
      </c>
      <c r="M115" s="135" t="s">
        <v>105</v>
      </c>
      <c r="N115" s="29" t="s">
        <v>314</v>
      </c>
      <c r="O115" s="30" t="s">
        <v>73</v>
      </c>
      <c r="Q115" s="177" t="s">
        <v>346</v>
      </c>
      <c r="R115" s="133"/>
      <c r="S115" s="134"/>
      <c r="T115" s="6"/>
    </row>
    <row r="116" spans="1:20" ht="12.75">
      <c r="A116" s="98" t="s">
        <v>286</v>
      </c>
      <c r="B116" s="51"/>
      <c r="C116" s="52"/>
      <c r="D116" s="52"/>
      <c r="E116" s="52"/>
      <c r="F116" s="52"/>
      <c r="G116" s="52"/>
      <c r="H116" s="52"/>
      <c r="I116" s="52"/>
      <c r="J116" s="47"/>
      <c r="K116" s="6"/>
      <c r="L116" s="33" t="s">
        <v>315</v>
      </c>
      <c r="M116" s="135" t="s">
        <v>168</v>
      </c>
      <c r="N116" s="29" t="s">
        <v>318</v>
      </c>
      <c r="O116" s="30" t="s">
        <v>82</v>
      </c>
      <c r="Q116" s="177" t="s">
        <v>347</v>
      </c>
      <c r="R116" s="133"/>
      <c r="S116" s="134"/>
      <c r="T116" s="6"/>
    </row>
    <row r="117" spans="1:20" ht="12.75">
      <c r="A117" s="98" t="s">
        <v>269</v>
      </c>
      <c r="B117" s="51"/>
      <c r="C117" s="52"/>
      <c r="D117" s="52"/>
      <c r="E117" s="52"/>
      <c r="F117" s="52"/>
      <c r="G117" s="52"/>
      <c r="H117" s="52"/>
      <c r="I117" s="52"/>
      <c r="J117" s="47"/>
      <c r="K117" s="6"/>
      <c r="L117" s="33"/>
      <c r="M117" s="135"/>
      <c r="N117" s="29" t="s">
        <v>316</v>
      </c>
      <c r="O117" s="30" t="s">
        <v>87</v>
      </c>
      <c r="Q117" s="177" t="s">
        <v>348</v>
      </c>
      <c r="R117" s="133"/>
      <c r="S117" s="134"/>
      <c r="T117" s="6"/>
    </row>
    <row r="118" spans="1:20" ht="12.75">
      <c r="A118" s="98" t="s">
        <v>261</v>
      </c>
      <c r="B118" s="51"/>
      <c r="C118" s="52"/>
      <c r="D118" s="52"/>
      <c r="E118" s="52"/>
      <c r="F118" s="52"/>
      <c r="G118" s="52"/>
      <c r="H118" s="52"/>
      <c r="I118" s="52"/>
      <c r="J118" s="47"/>
      <c r="K118" s="6"/>
      <c r="L118" s="33" t="s">
        <v>317</v>
      </c>
      <c r="M118" s="135" t="s">
        <v>87</v>
      </c>
      <c r="N118" s="29" t="s">
        <v>319</v>
      </c>
      <c r="O118" s="30" t="s">
        <v>73</v>
      </c>
      <c r="Q118" s="177" t="s">
        <v>349</v>
      </c>
      <c r="R118" s="133"/>
      <c r="S118" s="134"/>
      <c r="T118" s="6"/>
    </row>
    <row r="119" spans="1:20" ht="12.75">
      <c r="A119" s="98" t="s">
        <v>245</v>
      </c>
      <c r="B119" s="51"/>
      <c r="C119" s="52"/>
      <c r="D119" s="52"/>
      <c r="E119" s="52"/>
      <c r="F119" s="52"/>
      <c r="G119" s="52"/>
      <c r="H119" s="52"/>
      <c r="I119" s="52"/>
      <c r="J119" s="47"/>
      <c r="K119" s="6"/>
      <c r="L119" s="33" t="s">
        <v>320</v>
      </c>
      <c r="M119" s="135" t="s">
        <v>184</v>
      </c>
      <c r="N119" s="29" t="s">
        <v>321</v>
      </c>
      <c r="O119" s="30" t="s">
        <v>168</v>
      </c>
      <c r="Q119" s="177" t="s">
        <v>350</v>
      </c>
      <c r="R119" s="133"/>
      <c r="S119" s="134"/>
      <c r="T119" s="6"/>
    </row>
    <row r="120" spans="1:20" ht="12.75">
      <c r="A120" s="98" t="s">
        <v>49</v>
      </c>
      <c r="B120" s="51"/>
      <c r="C120" s="52"/>
      <c r="D120" s="52"/>
      <c r="E120" s="52"/>
      <c r="F120" s="52"/>
      <c r="G120" s="52"/>
      <c r="H120" s="52"/>
      <c r="I120" s="52"/>
      <c r="J120" s="47"/>
      <c r="K120" s="6"/>
      <c r="L120" s="33" t="s">
        <v>322</v>
      </c>
      <c r="M120" s="135" t="s">
        <v>80</v>
      </c>
      <c r="N120" s="29" t="s">
        <v>323</v>
      </c>
      <c r="O120" s="30" t="s">
        <v>74</v>
      </c>
      <c r="Q120" s="177" t="s">
        <v>351</v>
      </c>
      <c r="R120" s="133"/>
      <c r="S120" s="134"/>
      <c r="T120" s="6"/>
    </row>
    <row r="121" spans="1:20" ht="12.75">
      <c r="A121" s="98" t="s">
        <v>324</v>
      </c>
      <c r="B121" s="51"/>
      <c r="C121" s="52"/>
      <c r="D121" s="52"/>
      <c r="E121" s="52"/>
      <c r="F121" s="52"/>
      <c r="G121" s="52"/>
      <c r="H121" s="52"/>
      <c r="I121" s="52"/>
      <c r="J121" s="47"/>
      <c r="K121" s="6"/>
      <c r="L121" s="33" t="s">
        <v>325</v>
      </c>
      <c r="M121" s="135" t="s">
        <v>79</v>
      </c>
      <c r="N121" s="29" t="s">
        <v>326</v>
      </c>
      <c r="O121" s="30" t="s">
        <v>76</v>
      </c>
      <c r="Q121" s="177" t="s">
        <v>352</v>
      </c>
      <c r="R121" s="178">
        <v>15627</v>
      </c>
      <c r="S121" s="134" t="s">
        <v>366</v>
      </c>
      <c r="T121" s="6"/>
    </row>
    <row r="122" spans="1:20" ht="12.75">
      <c r="A122" s="98" t="s">
        <v>263</v>
      </c>
      <c r="B122" s="51"/>
      <c r="C122" s="52"/>
      <c r="D122" s="52"/>
      <c r="E122" s="52"/>
      <c r="F122" s="52"/>
      <c r="G122" s="52"/>
      <c r="H122" s="52"/>
      <c r="I122" s="52"/>
      <c r="J122" s="47"/>
      <c r="K122" s="6"/>
      <c r="L122" s="33" t="s">
        <v>327</v>
      </c>
      <c r="M122" s="135" t="s">
        <v>89</v>
      </c>
      <c r="N122" s="29" t="s">
        <v>328</v>
      </c>
      <c r="O122" s="30" t="s">
        <v>71</v>
      </c>
      <c r="Q122" s="177" t="s">
        <v>353</v>
      </c>
      <c r="R122" s="133"/>
      <c r="S122" s="134"/>
      <c r="T122" s="6"/>
    </row>
    <row r="123" spans="1:20" ht="12.75">
      <c r="A123" s="98" t="s">
        <v>273</v>
      </c>
      <c r="B123" s="51"/>
      <c r="C123" s="52"/>
      <c r="D123" s="52"/>
      <c r="E123" s="52"/>
      <c r="F123" s="52"/>
      <c r="G123" s="52"/>
      <c r="H123" s="52"/>
      <c r="I123" s="52"/>
      <c r="J123" s="47"/>
      <c r="K123" s="6"/>
      <c r="L123" s="33" t="s">
        <v>329</v>
      </c>
      <c r="M123" s="135" t="s">
        <v>87</v>
      </c>
      <c r="N123" s="29" t="s">
        <v>330</v>
      </c>
      <c r="O123" s="30" t="s">
        <v>80</v>
      </c>
      <c r="Q123" s="177" t="s">
        <v>354</v>
      </c>
      <c r="R123" s="179"/>
      <c r="S123" s="134" t="s">
        <v>344</v>
      </c>
      <c r="T123" s="6"/>
    </row>
    <row r="124" spans="1:20" ht="12.75">
      <c r="A124" s="98" t="s">
        <v>232</v>
      </c>
      <c r="B124" s="51"/>
      <c r="C124" s="52"/>
      <c r="D124" s="52"/>
      <c r="E124" s="52"/>
      <c r="F124" s="52"/>
      <c r="G124" s="52"/>
      <c r="H124" s="52"/>
      <c r="I124" s="52"/>
      <c r="J124" s="47"/>
      <c r="K124" s="6"/>
      <c r="L124" s="33" t="s">
        <v>331</v>
      </c>
      <c r="M124" s="135" t="s">
        <v>74</v>
      </c>
      <c r="N124" s="29"/>
      <c r="O124" s="30"/>
      <c r="Q124" s="177" t="s">
        <v>356</v>
      </c>
      <c r="R124" s="179"/>
      <c r="S124" s="134" t="s">
        <v>355</v>
      </c>
      <c r="T124" s="6"/>
    </row>
    <row r="125" spans="1:20" ht="13.5" thickBot="1">
      <c r="A125" s="99" t="s">
        <v>242</v>
      </c>
      <c r="B125" s="54"/>
      <c r="C125" s="55"/>
      <c r="D125" s="55"/>
      <c r="E125" s="55"/>
      <c r="F125" s="55"/>
      <c r="G125" s="55"/>
      <c r="H125" s="55"/>
      <c r="I125" s="55"/>
      <c r="J125" s="57"/>
      <c r="K125" s="6"/>
      <c r="L125" s="36" t="s">
        <v>332</v>
      </c>
      <c r="M125" s="136" t="s">
        <v>98</v>
      </c>
      <c r="N125" s="35" t="s">
        <v>333</v>
      </c>
      <c r="O125" s="37" t="s">
        <v>71</v>
      </c>
      <c r="Q125" s="177" t="s">
        <v>358</v>
      </c>
      <c r="R125" s="179"/>
      <c r="S125" s="134" t="s">
        <v>357</v>
      </c>
      <c r="T125" s="6"/>
    </row>
    <row r="126" spans="1:20" ht="14.25" thickBot="1" thickTop="1">
      <c r="A126" s="152" t="s">
        <v>335</v>
      </c>
      <c r="B126" s="164">
        <v>2</v>
      </c>
      <c r="C126" s="165">
        <v>2</v>
      </c>
      <c r="D126" s="165">
        <v>0</v>
      </c>
      <c r="E126" s="165">
        <v>0</v>
      </c>
      <c r="F126" s="165"/>
      <c r="G126" s="165">
        <v>4</v>
      </c>
      <c r="H126" s="165"/>
      <c r="I126" s="166">
        <v>9</v>
      </c>
      <c r="J126" s="161">
        <v>2</v>
      </c>
      <c r="Q126" s="177" t="s">
        <v>359</v>
      </c>
      <c r="R126" s="133"/>
      <c r="S126" s="134"/>
      <c r="T126" s="6"/>
    </row>
    <row r="127" spans="1:20" ht="13.5" thickTop="1">
      <c r="A127" s="146" t="s">
        <v>244</v>
      </c>
      <c r="B127" s="147"/>
      <c r="C127" s="147"/>
      <c r="D127" s="147"/>
      <c r="E127" s="147"/>
      <c r="F127" s="147"/>
      <c r="G127" s="147"/>
      <c r="H127" s="147"/>
      <c r="I127" s="147"/>
      <c r="J127" s="148"/>
      <c r="L127" s="103"/>
      <c r="M127" s="137"/>
      <c r="N127" s="137" t="s">
        <v>336</v>
      </c>
      <c r="O127" s="104" t="s">
        <v>94</v>
      </c>
      <c r="Q127" s="177" t="s">
        <v>360</v>
      </c>
      <c r="R127" s="178">
        <v>15383</v>
      </c>
      <c r="S127" s="134" t="s">
        <v>344</v>
      </c>
      <c r="T127" s="6"/>
    </row>
    <row r="128" spans="1:20" ht="13.5" thickBot="1">
      <c r="A128" s="149" t="s">
        <v>261</v>
      </c>
      <c r="B128" s="150"/>
      <c r="C128" s="150"/>
      <c r="D128" s="150"/>
      <c r="E128" s="150"/>
      <c r="F128" s="150"/>
      <c r="G128" s="150"/>
      <c r="H128" s="150"/>
      <c r="I128" s="150"/>
      <c r="J128" s="151"/>
      <c r="L128" s="36"/>
      <c r="M128" s="35"/>
      <c r="N128" s="35"/>
      <c r="O128" s="37" t="s">
        <v>73</v>
      </c>
      <c r="Q128" s="177" t="s">
        <v>361</v>
      </c>
      <c r="R128" s="133"/>
      <c r="S128" s="134"/>
      <c r="T128" s="6"/>
    </row>
    <row r="129" spans="1:20" ht="14.25" thickBot="1" thickTop="1">
      <c r="A129" s="168" t="s">
        <v>375</v>
      </c>
      <c r="B129" s="167">
        <v>27</v>
      </c>
      <c r="C129" s="166">
        <v>11</v>
      </c>
      <c r="D129" s="166">
        <v>6</v>
      </c>
      <c r="E129" s="166">
        <v>10</v>
      </c>
      <c r="F129" s="166"/>
      <c r="G129" s="166">
        <v>28</v>
      </c>
      <c r="H129" s="166"/>
      <c r="I129" s="166">
        <v>42</v>
      </c>
      <c r="J129" s="161">
        <v>44</v>
      </c>
      <c r="Q129" s="177" t="s">
        <v>362</v>
      </c>
      <c r="R129" s="178">
        <v>15893</v>
      </c>
      <c r="S129" s="134" t="s">
        <v>367</v>
      </c>
      <c r="T129" s="6"/>
    </row>
    <row r="130" spans="17:20" ht="13.5" thickTop="1">
      <c r="Q130" s="177" t="s">
        <v>363</v>
      </c>
      <c r="R130" s="133"/>
      <c r="S130" s="134"/>
      <c r="T130" s="6"/>
    </row>
    <row r="131" spans="17:20" ht="12.75">
      <c r="Q131" s="177" t="s">
        <v>364</v>
      </c>
      <c r="R131" s="133"/>
      <c r="S131" s="134"/>
      <c r="T131" s="6"/>
    </row>
    <row r="132" spans="17:20" ht="12.75">
      <c r="Q132" s="177" t="s">
        <v>365</v>
      </c>
      <c r="R132" s="133"/>
      <c r="S132" s="134"/>
      <c r="T132" s="6"/>
    </row>
    <row r="133" spans="15:20" ht="13.5">
      <c r="O133" s="131" t="s">
        <v>338</v>
      </c>
      <c r="Q133" s="177" t="s">
        <v>337</v>
      </c>
      <c r="R133" s="133"/>
      <c r="S133" s="134"/>
      <c r="T133" s="6"/>
    </row>
    <row r="134" spans="15:19" ht="14.25" thickBot="1">
      <c r="O134" s="131" t="s">
        <v>339</v>
      </c>
      <c r="Q134" s="48" t="s">
        <v>340</v>
      </c>
      <c r="R134" s="180"/>
      <c r="S134" s="181"/>
    </row>
    <row r="135" ht="13.5" thickTop="1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51" ht="12.75">
      <c r="O151" s="1"/>
    </row>
    <row r="157" ht="12.75">
      <c r="O157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 </cp:lastModifiedBy>
  <dcterms:created xsi:type="dcterms:W3CDTF">2008-12-29T09:12:41Z</dcterms:created>
  <dcterms:modified xsi:type="dcterms:W3CDTF">2011-05-06T18:26:52Z</dcterms:modified>
  <cp:category/>
  <cp:version/>
  <cp:contentType/>
  <cp:contentStatus/>
</cp:coreProperties>
</file>