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<sst xmlns="http://schemas.openxmlformats.org/spreadsheetml/2006/main" count="205" uniqueCount="141">
  <si>
    <t>SEIZOEN</t>
  </si>
  <si>
    <t>1922-23</t>
  </si>
  <si>
    <t>DHVB</t>
  </si>
  <si>
    <t>2 E</t>
  </si>
  <si>
    <t>LENS</t>
  </si>
  <si>
    <t>EDOH</t>
  </si>
  <si>
    <t>DHL 2</t>
  </si>
  <si>
    <t>ROHDA (Poeldijk)</t>
  </si>
  <si>
    <t>WILHELMUS 2</t>
  </si>
  <si>
    <t>ANIMO</t>
  </si>
  <si>
    <t>VVN</t>
  </si>
  <si>
    <t>L</t>
  </si>
  <si>
    <t>E</t>
  </si>
  <si>
    <t>N</t>
  </si>
  <si>
    <t>S</t>
  </si>
  <si>
    <t>D</t>
  </si>
  <si>
    <t>O</t>
  </si>
  <si>
    <t>H</t>
  </si>
  <si>
    <t>R</t>
  </si>
  <si>
    <t>W</t>
  </si>
  <si>
    <t>I</t>
  </si>
  <si>
    <t>A</t>
  </si>
  <si>
    <t>M</t>
  </si>
  <si>
    <t>V</t>
  </si>
  <si>
    <t>15-0</t>
  </si>
  <si>
    <t>0-2</t>
  </si>
  <si>
    <t>3-0</t>
  </si>
  <si>
    <t>1-1</t>
  </si>
  <si>
    <t>1-3</t>
  </si>
  <si>
    <t>2-0</t>
  </si>
  <si>
    <t>7-1</t>
  </si>
  <si>
    <t>2-1</t>
  </si>
  <si>
    <t>1-7</t>
  </si>
  <si>
    <t>3-1</t>
  </si>
  <si>
    <t>1-2</t>
  </si>
  <si>
    <t>VIOS (Graaf Floris)</t>
  </si>
  <si>
    <t>2-2</t>
  </si>
  <si>
    <t>ges</t>
  </si>
  <si>
    <t>gew</t>
  </si>
  <si>
    <t>gel</t>
  </si>
  <si>
    <t>vrl</t>
  </si>
  <si>
    <t>pnt</t>
  </si>
  <si>
    <t>vr</t>
  </si>
  <si>
    <t>tg</t>
  </si>
  <si>
    <t>sld</t>
  </si>
  <si>
    <t>k+p</t>
  </si>
  <si>
    <t>p</t>
  </si>
  <si>
    <t>totalen</t>
  </si>
  <si>
    <t>24 sep</t>
  </si>
  <si>
    <t>19 nov</t>
  </si>
  <si>
    <t>8 okt</t>
  </si>
  <si>
    <t>24 dec</t>
  </si>
  <si>
    <t>15 okt</t>
  </si>
  <si>
    <t>28 jan</t>
  </si>
  <si>
    <t>22 okt</t>
  </si>
  <si>
    <t>14 jan</t>
  </si>
  <si>
    <t>5 nov</t>
  </si>
  <si>
    <t>3 dec</t>
  </si>
  <si>
    <t>7 jan</t>
  </si>
  <si>
    <t>11 feb</t>
  </si>
  <si>
    <t>25 feb</t>
  </si>
  <si>
    <t>RESULTATEN</t>
  </si>
  <si>
    <t>SELECTIE</t>
  </si>
  <si>
    <t>Piet Pellekoorn (d)</t>
  </si>
  <si>
    <t>Wim van Boheemen</t>
  </si>
  <si>
    <t>Guus vd Bol</t>
  </si>
  <si>
    <t>Piet vd Donk</t>
  </si>
  <si>
    <t>Jan vd Goorbergh</t>
  </si>
  <si>
    <t>Koos Haket</t>
  </si>
  <si>
    <t>Wim Haket</t>
  </si>
  <si>
    <t>Toon Hauser</t>
  </si>
  <si>
    <t>Jan Hendriks</t>
  </si>
  <si>
    <t>Bep Janssen</t>
  </si>
  <si>
    <t>Koos vd Kleij</t>
  </si>
  <si>
    <t>Jan Knijff</t>
  </si>
  <si>
    <t>Piet Middendorp</t>
  </si>
  <si>
    <t>André Nijland</t>
  </si>
  <si>
    <t>Toon Nijssen</t>
  </si>
  <si>
    <t>Nelis Quint</t>
  </si>
  <si>
    <t>Bep Starrenburg</t>
  </si>
  <si>
    <t>Guus Visser</t>
  </si>
  <si>
    <t>Eef Wezenberg</t>
  </si>
  <si>
    <t>Louis Wezenberg</t>
  </si>
  <si>
    <t>LENS 2</t>
  </si>
  <si>
    <t>2-3</t>
  </si>
  <si>
    <t>WIK 1</t>
  </si>
  <si>
    <t>VVN 2</t>
  </si>
  <si>
    <t>4-4</t>
  </si>
  <si>
    <t>VIOS 2</t>
  </si>
  <si>
    <t>1-4</t>
  </si>
  <si>
    <t>LENS 3</t>
  </si>
  <si>
    <t>SLC 1</t>
  </si>
  <si>
    <t>0-1</t>
  </si>
  <si>
    <t>AVV 1</t>
  </si>
  <si>
    <t>VIOS 3</t>
  </si>
  <si>
    <t>EDOH 3</t>
  </si>
  <si>
    <t>Animo 2</t>
  </si>
  <si>
    <t>DHL 4</t>
  </si>
  <si>
    <t>9-0</t>
  </si>
  <si>
    <t>1-6</t>
  </si>
  <si>
    <t>1-0</t>
  </si>
  <si>
    <t>LENS 4</t>
  </si>
  <si>
    <t>ROHDA 2</t>
  </si>
  <si>
    <t>0-8</t>
  </si>
  <si>
    <t>LENS 5</t>
  </si>
  <si>
    <t>0-4</t>
  </si>
  <si>
    <t>VAC 2</t>
  </si>
  <si>
    <t>AVV 2</t>
  </si>
  <si>
    <t>WIK 2</t>
  </si>
  <si>
    <t>EDOH 4</t>
  </si>
  <si>
    <t>WILH 2</t>
  </si>
  <si>
    <t>8-0</t>
  </si>
  <si>
    <t>WIK 3</t>
  </si>
  <si>
    <t>Terrein: Westduinen boer v.d. Made</t>
  </si>
  <si>
    <t>DHVB 3G</t>
  </si>
  <si>
    <t>Quick Step 1</t>
  </si>
  <si>
    <t>DHVB 4G</t>
  </si>
  <si>
    <t>Graaf Willem 5</t>
  </si>
  <si>
    <t>Wilhelmus 4</t>
  </si>
  <si>
    <t>DHVB 4H</t>
  </si>
  <si>
    <t>VVW 1</t>
  </si>
  <si>
    <t>Blauw Zwart 2</t>
  </si>
  <si>
    <t>Nieuw Hanenburg</t>
  </si>
  <si>
    <t>RANGLIJST DHVB 2E</t>
  </si>
  <si>
    <t>Tg</t>
  </si>
  <si>
    <t>8</t>
  </si>
  <si>
    <t>4</t>
  </si>
  <si>
    <t>0</t>
  </si>
  <si>
    <t>18</t>
  </si>
  <si>
    <t>12</t>
  </si>
  <si>
    <t>x</t>
  </si>
  <si>
    <t>THUIS</t>
  </si>
  <si>
    <t>UIT</t>
  </si>
  <si>
    <t>*L-prom</t>
  </si>
  <si>
    <t>4 mrt*</t>
  </si>
  <si>
    <t>totaal</t>
  </si>
  <si>
    <t>1: DHVB 2E [2e+prom]</t>
  </si>
  <si>
    <t>2: DHVB 3G [4e]</t>
  </si>
  <si>
    <t>3: DHVB 4G [5e]</t>
  </si>
  <si>
    <t>4: DHVB 4H [6e]</t>
  </si>
  <si>
    <t>5: [teruggetrokken]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</si>
</sst>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413]dddd\ d\ mmmm\ yyyy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double"/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21" fillId="33" borderId="2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/>
    </xf>
    <xf numFmtId="49" fontId="19" fillId="33" borderId="22" xfId="0" applyNumberFormat="1" applyFont="1" applyFill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0" fontId="19" fillId="0" borderId="25" xfId="0" applyFont="1" applyBorder="1" applyAlignment="1">
      <alignment/>
    </xf>
    <xf numFmtId="49" fontId="19" fillId="0" borderId="26" xfId="0" applyNumberFormat="1" applyFont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33" borderId="27" xfId="0" applyNumberFormat="1" applyFont="1" applyFill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/>
    </xf>
    <xf numFmtId="49" fontId="19" fillId="0" borderId="30" xfId="0" applyNumberFormat="1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49" fontId="19" fillId="33" borderId="32" xfId="0" applyNumberFormat="1" applyFont="1" applyFill="1" applyBorder="1" applyAlignment="1">
      <alignment horizontal="center"/>
    </xf>
    <xf numFmtId="49" fontId="19" fillId="34" borderId="33" xfId="0" applyNumberFormat="1" applyFont="1" applyFill="1" applyBorder="1" applyAlignment="1">
      <alignment/>
    </xf>
    <xf numFmtId="0" fontId="19" fillId="34" borderId="34" xfId="0" applyFont="1" applyFill="1" applyBorder="1" applyAlignment="1">
      <alignment/>
    </xf>
    <xf numFmtId="0" fontId="21" fillId="34" borderId="34" xfId="0" applyFont="1" applyFill="1" applyBorder="1" applyAlignment="1">
      <alignment/>
    </xf>
    <xf numFmtId="0" fontId="19" fillId="34" borderId="34" xfId="0" applyFont="1" applyFill="1" applyBorder="1" applyAlignment="1">
      <alignment horizontal="center"/>
    </xf>
    <xf numFmtId="0" fontId="19" fillId="34" borderId="35" xfId="0" applyFont="1" applyFill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42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21" fillId="0" borderId="34" xfId="0" applyFont="1" applyBorder="1" applyAlignment="1">
      <alignment/>
    </xf>
    <xf numFmtId="0" fontId="19" fillId="0" borderId="35" xfId="0" applyFont="1" applyFill="1" applyBorder="1" applyAlignment="1">
      <alignment horizontal="center"/>
    </xf>
    <xf numFmtId="0" fontId="21" fillId="35" borderId="42" xfId="0" applyFont="1" applyFill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3" xfId="0" applyFont="1" applyFill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Fill="1" applyBorder="1" applyAlignment="1">
      <alignment/>
    </xf>
    <xf numFmtId="1" fontId="19" fillId="0" borderId="22" xfId="0" applyNumberFormat="1" applyFont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4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2" xfId="0" applyFont="1" applyFill="1" applyBorder="1" applyAlignment="1">
      <alignment/>
    </xf>
    <xf numFmtId="0" fontId="19" fillId="0" borderId="46" xfId="0" applyNumberFormat="1" applyFont="1" applyBorder="1" applyAlignment="1">
      <alignment horizontal="center"/>
    </xf>
    <xf numFmtId="1" fontId="19" fillId="0" borderId="33" xfId="0" applyNumberFormat="1" applyFont="1" applyBorder="1" applyAlignment="1">
      <alignment horizontal="center"/>
    </xf>
    <xf numFmtId="1" fontId="19" fillId="0" borderId="34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1" fontId="19" fillId="0" borderId="35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4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19" fillId="0" borderId="43" xfId="0" applyFont="1" applyBorder="1" applyAlignment="1">
      <alignment/>
    </xf>
    <xf numFmtId="49" fontId="19" fillId="0" borderId="47" xfId="0" applyNumberFormat="1" applyFont="1" applyFill="1" applyBorder="1" applyAlignment="1">
      <alignment horizontal="center"/>
    </xf>
    <xf numFmtId="49" fontId="19" fillId="0" borderId="39" xfId="0" applyNumberFormat="1" applyFont="1" applyBorder="1" applyAlignment="1">
      <alignment horizontal="center"/>
    </xf>
    <xf numFmtId="49" fontId="19" fillId="0" borderId="48" xfId="0" applyNumberFormat="1" applyFont="1" applyFill="1" applyBorder="1" applyAlignment="1">
      <alignment horizontal="center"/>
    </xf>
    <xf numFmtId="49" fontId="19" fillId="0" borderId="49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49" fontId="21" fillId="0" borderId="47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2" fillId="0" borderId="34" xfId="0" applyFont="1" applyBorder="1" applyAlignment="1">
      <alignment/>
    </xf>
    <xf numFmtId="49" fontId="19" fillId="0" borderId="0" xfId="0" applyNumberFormat="1" applyFont="1" applyAlignment="1">
      <alignment/>
    </xf>
    <xf numFmtId="49" fontId="19" fillId="0" borderId="50" xfId="0" applyNumberFormat="1" applyFont="1" applyFill="1" applyBorder="1" applyAlignment="1">
      <alignment horizontal="center"/>
    </xf>
    <xf numFmtId="49" fontId="19" fillId="0" borderId="51" xfId="0" applyNumberFormat="1" applyFont="1" applyFill="1" applyBorder="1" applyAlignment="1">
      <alignment horizontal="center"/>
    </xf>
    <xf numFmtId="0" fontId="19" fillId="0" borderId="48" xfId="0" applyFont="1" applyBorder="1" applyAlignment="1">
      <alignment/>
    </xf>
    <xf numFmtId="49" fontId="19" fillId="0" borderId="52" xfId="0" applyNumberFormat="1" applyFont="1" applyBorder="1" applyAlignment="1">
      <alignment horizontal="center"/>
    </xf>
    <xf numFmtId="49" fontId="19" fillId="0" borderId="48" xfId="0" applyNumberFormat="1" applyFont="1" applyBorder="1" applyAlignment="1">
      <alignment horizontal="center"/>
    </xf>
    <xf numFmtId="0" fontId="19" fillId="0" borderId="49" xfId="0" applyFont="1" applyBorder="1" applyAlignment="1">
      <alignment/>
    </xf>
    <xf numFmtId="49" fontId="19" fillId="0" borderId="49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1" fillId="0" borderId="53" xfId="0" applyFont="1" applyFill="1" applyBorder="1" applyAlignment="1">
      <alignment horizontal="center"/>
    </xf>
    <xf numFmtId="0" fontId="41" fillId="0" borderId="54" xfId="0" applyFont="1" applyFill="1" applyBorder="1" applyAlignment="1">
      <alignment horizontal="center"/>
    </xf>
    <xf numFmtId="0" fontId="41" fillId="0" borderId="55" xfId="0" applyFont="1" applyFill="1" applyBorder="1" applyAlignment="1">
      <alignment horizontal="center"/>
    </xf>
    <xf numFmtId="49" fontId="41" fillId="0" borderId="40" xfId="0" applyNumberFormat="1" applyFont="1" applyFill="1" applyBorder="1" applyAlignment="1">
      <alignment horizontal="center"/>
    </xf>
    <xf numFmtId="49" fontId="41" fillId="0" borderId="45" xfId="0" applyNumberFormat="1" applyFont="1" applyFill="1" applyBorder="1" applyAlignment="1">
      <alignment horizontal="center"/>
    </xf>
    <xf numFmtId="49" fontId="41" fillId="0" borderId="41" xfId="0" applyNumberFormat="1" applyFont="1" applyFill="1" applyBorder="1" applyAlignment="1">
      <alignment horizontal="center"/>
    </xf>
    <xf numFmtId="0" fontId="41" fillId="0" borderId="43" xfId="0" applyFont="1" applyFill="1" applyBorder="1" applyAlignment="1">
      <alignment/>
    </xf>
    <xf numFmtId="49" fontId="41" fillId="0" borderId="44" xfId="0" applyNumberFormat="1" applyFont="1" applyFill="1" applyBorder="1" applyAlignment="1">
      <alignment horizontal="center"/>
    </xf>
    <xf numFmtId="49" fontId="41" fillId="0" borderId="56" xfId="0" applyNumberFormat="1" applyFont="1" applyFill="1" applyBorder="1" applyAlignment="1">
      <alignment horizontal="center"/>
    </xf>
    <xf numFmtId="49" fontId="41" fillId="0" borderId="16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/>
    </xf>
    <xf numFmtId="0" fontId="41" fillId="0" borderId="4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0" borderId="4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9" xfId="0" applyFont="1" applyBorder="1" applyAlignment="1">
      <alignment/>
    </xf>
    <xf numFmtId="0" fontId="41" fillId="0" borderId="41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47" xfId="0" applyFont="1" applyBorder="1" applyAlignment="1">
      <alignment/>
    </xf>
    <xf numFmtId="49" fontId="41" fillId="0" borderId="38" xfId="0" applyNumberFormat="1" applyFont="1" applyBorder="1" applyAlignment="1">
      <alignment horizontal="center"/>
    </xf>
    <xf numFmtId="49" fontId="41" fillId="0" borderId="39" xfId="0" applyNumberFormat="1" applyFont="1" applyBorder="1" applyAlignment="1">
      <alignment horizontal="center"/>
    </xf>
    <xf numFmtId="0" fontId="21" fillId="35" borderId="57" xfId="0" applyFont="1" applyFill="1" applyBorder="1" applyAlignment="1">
      <alignment horizontal="center"/>
    </xf>
    <xf numFmtId="0" fontId="21" fillId="35" borderId="58" xfId="0" applyFont="1" applyFill="1" applyBorder="1" applyAlignment="1">
      <alignment horizontal="center"/>
    </xf>
    <xf numFmtId="0" fontId="21" fillId="35" borderId="59" xfId="0" applyFont="1" applyFill="1" applyBorder="1" applyAlignment="1">
      <alignment horizontal="center"/>
    </xf>
    <xf numFmtId="0" fontId="19" fillId="0" borderId="60" xfId="0" applyFont="1" applyBorder="1" applyAlignment="1">
      <alignment horizontal="center"/>
    </xf>
    <xf numFmtId="49" fontId="41" fillId="35" borderId="44" xfId="0" applyNumberFormat="1" applyFont="1" applyFill="1" applyBorder="1" applyAlignment="1">
      <alignment horizontal="center"/>
    </xf>
    <xf numFmtId="49" fontId="19" fillId="8" borderId="32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61" xfId="0" applyFont="1" applyFill="1" applyBorder="1" applyAlignment="1">
      <alignment/>
    </xf>
    <xf numFmtId="0" fontId="19" fillId="0" borderId="61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61" xfId="0" applyFont="1" applyBorder="1" applyAlignment="1">
      <alignment/>
    </xf>
    <xf numFmtId="0" fontId="20" fillId="0" borderId="0" xfId="0" applyFont="1" applyBorder="1" applyAlignment="1">
      <alignment/>
    </xf>
    <xf numFmtId="0" fontId="19" fillId="35" borderId="4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16.28125" style="2" customWidth="1"/>
    <col min="2" max="2" width="4.00390625" style="2" bestFit="1" customWidth="1"/>
    <col min="3" max="5" width="3.57421875" style="2" bestFit="1" customWidth="1"/>
    <col min="6" max="6" width="4.00390625" style="2" bestFit="1" customWidth="1"/>
    <col min="7" max="7" width="4.57421875" style="2" bestFit="1" customWidth="1"/>
    <col min="8" max="8" width="4.00390625" style="2" bestFit="1" customWidth="1"/>
    <col min="9" max="9" width="3.57421875" style="2" bestFit="1" customWidth="1"/>
    <col min="10" max="10" width="8.00390625" style="2" customWidth="1"/>
    <col min="11" max="11" width="5.421875" style="2" bestFit="1" customWidth="1"/>
    <col min="12" max="12" width="6.421875" style="2" bestFit="1" customWidth="1"/>
    <col min="13" max="13" width="14.57421875" style="2" bestFit="1" customWidth="1"/>
    <col min="14" max="16384" width="9.140625" style="2" customWidth="1"/>
  </cols>
  <sheetData>
    <row r="1" spans="1:9" ht="12.75">
      <c r="A1" s="1" t="s">
        <v>113</v>
      </c>
      <c r="F1" s="1" t="s">
        <v>122</v>
      </c>
      <c r="G1" s="1"/>
      <c r="H1" s="1"/>
      <c r="I1" s="1"/>
    </row>
    <row r="2" ht="13.5" thickBot="1"/>
    <row r="3" spans="1:15" ht="14.25" thickBot="1" thickTop="1">
      <c r="A3" s="132" t="s">
        <v>0</v>
      </c>
      <c r="B3" s="107" t="s">
        <v>11</v>
      </c>
      <c r="C3" s="3" t="s">
        <v>12</v>
      </c>
      <c r="D3" s="3" t="s">
        <v>15</v>
      </c>
      <c r="E3" s="3" t="s">
        <v>18</v>
      </c>
      <c r="F3" s="3" t="s">
        <v>19</v>
      </c>
      <c r="G3" s="3" t="s">
        <v>21</v>
      </c>
      <c r="H3" s="4" t="s">
        <v>23</v>
      </c>
      <c r="I3" s="5" t="s">
        <v>23</v>
      </c>
      <c r="J3" s="1"/>
      <c r="M3" s="53" t="s">
        <v>62</v>
      </c>
      <c r="N3" s="140"/>
      <c r="O3" s="77"/>
    </row>
    <row r="4" spans="1:15" ht="13.5" thickTop="1">
      <c r="A4" s="133" t="s">
        <v>1</v>
      </c>
      <c r="B4" s="108" t="s">
        <v>12</v>
      </c>
      <c r="C4" s="6" t="s">
        <v>15</v>
      </c>
      <c r="D4" s="6" t="s">
        <v>17</v>
      </c>
      <c r="E4" s="6" t="s">
        <v>16</v>
      </c>
      <c r="F4" s="6" t="s">
        <v>20</v>
      </c>
      <c r="G4" s="6" t="s">
        <v>13</v>
      </c>
      <c r="H4" s="7" t="s">
        <v>20</v>
      </c>
      <c r="I4" s="8" t="s">
        <v>23</v>
      </c>
      <c r="J4" s="1"/>
      <c r="M4" s="83" t="s">
        <v>63</v>
      </c>
      <c r="N4" s="141"/>
      <c r="O4" s="142"/>
    </row>
    <row r="5" spans="1:15" ht="12.75">
      <c r="A5" s="133" t="s">
        <v>2</v>
      </c>
      <c r="B5" s="108" t="s">
        <v>13</v>
      </c>
      <c r="C5" s="6" t="s">
        <v>16</v>
      </c>
      <c r="D5" s="6" t="s">
        <v>11</v>
      </c>
      <c r="E5" s="6" t="s">
        <v>17</v>
      </c>
      <c r="F5" s="6" t="s">
        <v>11</v>
      </c>
      <c r="G5" s="6" t="s">
        <v>20</v>
      </c>
      <c r="H5" s="7" t="s">
        <v>16</v>
      </c>
      <c r="I5" s="8" t="s">
        <v>13</v>
      </c>
      <c r="J5" s="1"/>
      <c r="M5" s="14" t="s">
        <v>64</v>
      </c>
      <c r="N5" s="141"/>
      <c r="O5" s="142"/>
    </row>
    <row r="6" spans="1:15" ht="13.5" thickBot="1">
      <c r="A6" s="134" t="s">
        <v>3</v>
      </c>
      <c r="B6" s="109" t="s">
        <v>14</v>
      </c>
      <c r="C6" s="10" t="s">
        <v>17</v>
      </c>
      <c r="D6" s="10">
        <v>2</v>
      </c>
      <c r="E6" s="10" t="s">
        <v>15</v>
      </c>
      <c r="F6" s="10" t="s">
        <v>17</v>
      </c>
      <c r="G6" s="10" t="s">
        <v>22</v>
      </c>
      <c r="H6" s="11" t="s">
        <v>14</v>
      </c>
      <c r="I6" s="12"/>
      <c r="J6" s="1"/>
      <c r="M6" s="14" t="s">
        <v>65</v>
      </c>
      <c r="N6" s="141"/>
      <c r="O6" s="142"/>
    </row>
    <row r="7" spans="1:15" ht="14.25" thickBot="1" thickTop="1">
      <c r="A7" s="113" t="s">
        <v>4</v>
      </c>
      <c r="B7" s="13"/>
      <c r="C7" s="114" t="s">
        <v>28</v>
      </c>
      <c r="D7" s="114" t="s">
        <v>27</v>
      </c>
      <c r="E7" s="114" t="s">
        <v>30</v>
      </c>
      <c r="F7" s="114" t="s">
        <v>33</v>
      </c>
      <c r="G7" s="136" t="s">
        <v>24</v>
      </c>
      <c r="H7" s="115" t="s">
        <v>36</v>
      </c>
      <c r="I7" s="116" t="s">
        <v>31</v>
      </c>
      <c r="J7" s="135" t="s">
        <v>131</v>
      </c>
      <c r="K7" s="56" t="s">
        <v>132</v>
      </c>
      <c r="M7" s="14" t="s">
        <v>66</v>
      </c>
      <c r="N7" s="141"/>
      <c r="O7" s="142"/>
    </row>
    <row r="8" spans="1:15" ht="13.5" thickTop="1">
      <c r="A8" s="14" t="s">
        <v>5</v>
      </c>
      <c r="B8" s="110" t="s">
        <v>29</v>
      </c>
      <c r="C8" s="15"/>
      <c r="D8" s="16"/>
      <c r="E8" s="16"/>
      <c r="F8" s="16"/>
      <c r="G8" s="16"/>
      <c r="H8" s="17"/>
      <c r="I8" s="18"/>
      <c r="J8" s="102" t="s">
        <v>52</v>
      </c>
      <c r="K8" s="9" t="s">
        <v>53</v>
      </c>
      <c r="M8" s="14" t="s">
        <v>67</v>
      </c>
      <c r="N8" s="141"/>
      <c r="O8" s="142"/>
    </row>
    <row r="9" spans="1:15" ht="12.75">
      <c r="A9" s="14" t="s">
        <v>6</v>
      </c>
      <c r="B9" s="110" t="s">
        <v>26</v>
      </c>
      <c r="C9" s="16"/>
      <c r="D9" s="15"/>
      <c r="E9" s="16"/>
      <c r="F9" s="16"/>
      <c r="G9" s="16"/>
      <c r="H9" s="17"/>
      <c r="I9" s="18"/>
      <c r="J9" s="103" t="s">
        <v>51</v>
      </c>
      <c r="K9" s="18" t="s">
        <v>50</v>
      </c>
      <c r="M9" s="14" t="s">
        <v>68</v>
      </c>
      <c r="N9" s="141"/>
      <c r="O9" s="142"/>
    </row>
    <row r="10" spans="1:15" ht="12.75">
      <c r="A10" s="14" t="s">
        <v>7</v>
      </c>
      <c r="B10" s="110" t="s">
        <v>28</v>
      </c>
      <c r="C10" s="16"/>
      <c r="D10" s="16"/>
      <c r="E10" s="15"/>
      <c r="F10" s="16"/>
      <c r="G10" s="16"/>
      <c r="H10" s="17"/>
      <c r="I10" s="18"/>
      <c r="J10" s="103" t="s">
        <v>55</v>
      </c>
      <c r="K10" s="18" t="s">
        <v>54</v>
      </c>
      <c r="M10" s="14" t="s">
        <v>69</v>
      </c>
      <c r="N10" s="143"/>
      <c r="O10" s="144"/>
    </row>
    <row r="11" spans="1:15" ht="12.75">
      <c r="A11" s="14" t="s">
        <v>8</v>
      </c>
      <c r="B11" s="110" t="s">
        <v>34</v>
      </c>
      <c r="C11" s="16"/>
      <c r="D11" s="16"/>
      <c r="E11" s="16"/>
      <c r="F11" s="15"/>
      <c r="G11" s="16"/>
      <c r="H11" s="17"/>
      <c r="I11" s="18"/>
      <c r="J11" s="103" t="s">
        <v>57</v>
      </c>
      <c r="K11" s="18" t="s">
        <v>58</v>
      </c>
      <c r="M11" s="14" t="s">
        <v>70</v>
      </c>
      <c r="N11" s="143"/>
      <c r="O11" s="144"/>
    </row>
    <row r="12" spans="1:15" ht="12.75">
      <c r="A12" s="14" t="s">
        <v>9</v>
      </c>
      <c r="B12" s="110" t="s">
        <v>25</v>
      </c>
      <c r="C12" s="16"/>
      <c r="D12" s="16"/>
      <c r="E12" s="16"/>
      <c r="F12" s="16"/>
      <c r="G12" s="15"/>
      <c r="H12" s="19"/>
      <c r="I12" s="18"/>
      <c r="J12" s="103" t="s">
        <v>48</v>
      </c>
      <c r="K12" s="18" t="s">
        <v>49</v>
      </c>
      <c r="M12" s="14" t="s">
        <v>71</v>
      </c>
      <c r="N12" s="143"/>
      <c r="O12" s="144"/>
    </row>
    <row r="13" spans="1:15" ht="12.75">
      <c r="A13" s="20" t="s">
        <v>35</v>
      </c>
      <c r="B13" s="111" t="s">
        <v>36</v>
      </c>
      <c r="C13" s="21"/>
      <c r="D13" s="21"/>
      <c r="E13" s="21"/>
      <c r="F13" s="21"/>
      <c r="G13" s="22"/>
      <c r="H13" s="23"/>
      <c r="I13" s="24"/>
      <c r="J13" s="103" t="s">
        <v>59</v>
      </c>
      <c r="K13" s="18" t="s">
        <v>60</v>
      </c>
      <c r="M13" s="14" t="s">
        <v>72</v>
      </c>
      <c r="N13" s="143"/>
      <c r="O13" s="144"/>
    </row>
    <row r="14" spans="1:15" ht="13.5" thickBot="1">
      <c r="A14" s="25" t="s">
        <v>10</v>
      </c>
      <c r="B14" s="112" t="s">
        <v>32</v>
      </c>
      <c r="C14" s="26"/>
      <c r="D14" s="26"/>
      <c r="E14" s="26"/>
      <c r="F14" s="26"/>
      <c r="G14" s="26"/>
      <c r="H14" s="27"/>
      <c r="I14" s="28"/>
      <c r="J14" s="105" t="s">
        <v>56</v>
      </c>
      <c r="K14" s="137" t="s">
        <v>134</v>
      </c>
      <c r="L14" s="1" t="s">
        <v>133</v>
      </c>
      <c r="M14" s="14" t="s">
        <v>73</v>
      </c>
      <c r="N14" s="143"/>
      <c r="O14" s="144"/>
    </row>
    <row r="15" spans="1:15" ht="14.25" thickBo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M15" s="14" t="s">
        <v>74</v>
      </c>
      <c r="N15" s="143"/>
      <c r="O15" s="144"/>
    </row>
    <row r="16" spans="1:15" ht="14.25" thickBot="1" thickTop="1">
      <c r="A16" s="53" t="s">
        <v>123</v>
      </c>
      <c r="B16" s="29" t="s">
        <v>37</v>
      </c>
      <c r="C16" s="30" t="s">
        <v>38</v>
      </c>
      <c r="D16" s="30" t="s">
        <v>39</v>
      </c>
      <c r="E16" s="30" t="s">
        <v>40</v>
      </c>
      <c r="F16" s="31" t="s">
        <v>41</v>
      </c>
      <c r="G16" s="32" t="s">
        <v>42</v>
      </c>
      <c r="H16" s="30" t="s">
        <v>43</v>
      </c>
      <c r="I16" s="33" t="s">
        <v>44</v>
      </c>
      <c r="J16" s="1"/>
      <c r="M16" s="14" t="s">
        <v>75</v>
      </c>
      <c r="N16" s="143"/>
      <c r="O16" s="144"/>
    </row>
    <row r="17" spans="1:15" ht="13.5" thickTop="1">
      <c r="A17" s="34" t="s">
        <v>35</v>
      </c>
      <c r="B17" s="35">
        <v>14</v>
      </c>
      <c r="C17" s="36">
        <v>8</v>
      </c>
      <c r="D17" s="36">
        <v>5</v>
      </c>
      <c r="E17" s="36">
        <v>1</v>
      </c>
      <c r="F17" s="37">
        <v>21</v>
      </c>
      <c r="G17" s="36">
        <v>32</v>
      </c>
      <c r="H17" s="36">
        <v>13</v>
      </c>
      <c r="I17" s="38">
        <f aca="true" t="shared" si="0" ref="I17:I24">G17-H17</f>
        <v>19</v>
      </c>
      <c r="J17" s="1" t="s">
        <v>45</v>
      </c>
      <c r="K17" s="139"/>
      <c r="L17" s="138"/>
      <c r="M17" s="14" t="s">
        <v>76</v>
      </c>
      <c r="N17" s="143"/>
      <c r="O17" s="144"/>
    </row>
    <row r="18" spans="1:15" ht="12.75">
      <c r="A18" s="117" t="s">
        <v>4</v>
      </c>
      <c r="B18" s="118">
        <v>14</v>
      </c>
      <c r="C18" s="119">
        <v>8</v>
      </c>
      <c r="D18" s="119">
        <v>3</v>
      </c>
      <c r="E18" s="119">
        <v>3</v>
      </c>
      <c r="F18" s="119">
        <v>19</v>
      </c>
      <c r="G18" s="119">
        <v>47</v>
      </c>
      <c r="H18" s="119">
        <v>18</v>
      </c>
      <c r="I18" s="120">
        <f t="shared" si="0"/>
        <v>29</v>
      </c>
      <c r="J18" s="1" t="s">
        <v>46</v>
      </c>
      <c r="K18" s="1"/>
      <c r="L18" s="1"/>
      <c r="M18" s="14" t="s">
        <v>77</v>
      </c>
      <c r="N18" s="143"/>
      <c r="O18" s="144"/>
    </row>
    <row r="19" spans="1:15" ht="12.75">
      <c r="A19" s="14" t="s">
        <v>5</v>
      </c>
      <c r="B19" s="40">
        <v>14</v>
      </c>
      <c r="C19" s="41">
        <v>8</v>
      </c>
      <c r="D19" s="41">
        <v>1</v>
      </c>
      <c r="E19" s="41">
        <v>5</v>
      </c>
      <c r="F19" s="42">
        <v>17</v>
      </c>
      <c r="G19" s="41">
        <v>29</v>
      </c>
      <c r="H19" s="41">
        <v>19</v>
      </c>
      <c r="I19" s="43">
        <f t="shared" si="0"/>
        <v>10</v>
      </c>
      <c r="J19" s="1"/>
      <c r="M19" s="14" t="s">
        <v>78</v>
      </c>
      <c r="N19" s="143"/>
      <c r="O19" s="144"/>
    </row>
    <row r="20" spans="1:15" ht="12.75">
      <c r="A20" s="14" t="s">
        <v>6</v>
      </c>
      <c r="B20" s="40">
        <v>14</v>
      </c>
      <c r="C20" s="41">
        <v>6</v>
      </c>
      <c r="D20" s="41">
        <v>2</v>
      </c>
      <c r="E20" s="41">
        <v>6</v>
      </c>
      <c r="F20" s="42">
        <v>14</v>
      </c>
      <c r="G20" s="41">
        <v>24</v>
      </c>
      <c r="H20" s="41">
        <v>17</v>
      </c>
      <c r="I20" s="43">
        <f t="shared" si="0"/>
        <v>7</v>
      </c>
      <c r="J20" s="1"/>
      <c r="M20" s="14" t="s">
        <v>79</v>
      </c>
      <c r="N20" s="143"/>
      <c r="O20" s="144"/>
    </row>
    <row r="21" spans="1:15" ht="12.75">
      <c r="A21" s="14" t="s">
        <v>7</v>
      </c>
      <c r="B21" s="40">
        <v>14</v>
      </c>
      <c r="C21" s="41">
        <v>6</v>
      </c>
      <c r="D21" s="41">
        <v>1</v>
      </c>
      <c r="E21" s="41">
        <v>7</v>
      </c>
      <c r="F21" s="42">
        <v>13</v>
      </c>
      <c r="G21" s="41">
        <v>19</v>
      </c>
      <c r="H21" s="41">
        <v>29</v>
      </c>
      <c r="I21" s="43">
        <f t="shared" si="0"/>
        <v>-10</v>
      </c>
      <c r="J21" s="1"/>
      <c r="M21" s="14" t="s">
        <v>80</v>
      </c>
      <c r="N21" s="143"/>
      <c r="O21" s="144"/>
    </row>
    <row r="22" spans="1:15" ht="12.75">
      <c r="A22" s="14" t="s">
        <v>8</v>
      </c>
      <c r="B22" s="40">
        <v>14</v>
      </c>
      <c r="C22" s="41">
        <v>4</v>
      </c>
      <c r="D22" s="41">
        <v>3</v>
      </c>
      <c r="E22" s="41">
        <v>7</v>
      </c>
      <c r="F22" s="42">
        <v>11</v>
      </c>
      <c r="G22" s="41">
        <v>16</v>
      </c>
      <c r="H22" s="41">
        <v>20</v>
      </c>
      <c r="I22" s="43">
        <f t="shared" si="0"/>
        <v>-4</v>
      </c>
      <c r="J22" s="1"/>
      <c r="M22" s="14" t="s">
        <v>81</v>
      </c>
      <c r="N22" s="143"/>
      <c r="O22" s="144"/>
    </row>
    <row r="23" spans="1:15" ht="13.5" thickBot="1">
      <c r="A23" s="14" t="s">
        <v>9</v>
      </c>
      <c r="B23" s="40">
        <v>14</v>
      </c>
      <c r="C23" s="41">
        <v>4</v>
      </c>
      <c r="D23" s="41">
        <v>3</v>
      </c>
      <c r="E23" s="41">
        <v>7</v>
      </c>
      <c r="F23" s="42">
        <v>11</v>
      </c>
      <c r="G23" s="41">
        <v>21</v>
      </c>
      <c r="H23" s="41">
        <v>44</v>
      </c>
      <c r="I23" s="43">
        <f t="shared" si="0"/>
        <v>-23</v>
      </c>
      <c r="J23" s="1"/>
      <c r="M23" s="25" t="s">
        <v>82</v>
      </c>
      <c r="N23" s="143"/>
      <c r="O23" s="144"/>
    </row>
    <row r="24" spans="1:10" ht="14.25" thickBot="1" thickTop="1">
      <c r="A24" s="25" t="s">
        <v>10</v>
      </c>
      <c r="B24" s="44">
        <v>14</v>
      </c>
      <c r="C24" s="45">
        <v>2</v>
      </c>
      <c r="D24" s="45">
        <v>2</v>
      </c>
      <c r="E24" s="45">
        <v>10</v>
      </c>
      <c r="F24" s="46">
        <v>6</v>
      </c>
      <c r="G24" s="45">
        <v>15</v>
      </c>
      <c r="H24" s="45">
        <v>43</v>
      </c>
      <c r="I24" s="47">
        <f t="shared" si="0"/>
        <v>-28</v>
      </c>
      <c r="J24" s="1"/>
    </row>
    <row r="25" spans="1:10" ht="14.25" thickBot="1" thickTop="1">
      <c r="A25" s="48" t="s">
        <v>47</v>
      </c>
      <c r="B25" s="49">
        <f aca="true" t="shared" si="1" ref="B25:I25">SUM(B17:B24)</f>
        <v>112</v>
      </c>
      <c r="C25" s="50">
        <f t="shared" si="1"/>
        <v>46</v>
      </c>
      <c r="D25" s="50">
        <f t="shared" si="1"/>
        <v>20</v>
      </c>
      <c r="E25" s="50">
        <f t="shared" si="1"/>
        <v>46</v>
      </c>
      <c r="F25" s="51">
        <f t="shared" si="1"/>
        <v>112</v>
      </c>
      <c r="G25" s="50">
        <f t="shared" si="1"/>
        <v>203</v>
      </c>
      <c r="H25" s="50">
        <f t="shared" si="1"/>
        <v>203</v>
      </c>
      <c r="I25" s="52">
        <f t="shared" si="1"/>
        <v>0</v>
      </c>
      <c r="J25" s="1"/>
    </row>
    <row r="26" ht="14.25" thickBot="1" thickTop="1"/>
    <row r="27" spans="1:9" ht="14.25" thickBot="1" thickTop="1">
      <c r="A27" s="53" t="s">
        <v>61</v>
      </c>
      <c r="B27" s="54"/>
      <c r="C27" s="55"/>
      <c r="D27" s="55"/>
      <c r="E27" s="55"/>
      <c r="F27" s="55"/>
      <c r="G27" s="55"/>
      <c r="H27" s="55"/>
      <c r="I27" s="56"/>
    </row>
    <row r="28" spans="1:9" ht="13.5" thickTop="1">
      <c r="A28" s="57" t="s">
        <v>136</v>
      </c>
      <c r="B28" s="58">
        <v>14</v>
      </c>
      <c r="C28" s="59">
        <v>8</v>
      </c>
      <c r="D28" s="59">
        <v>3</v>
      </c>
      <c r="E28" s="59">
        <v>3</v>
      </c>
      <c r="F28" s="60">
        <v>19</v>
      </c>
      <c r="G28" s="61">
        <v>47</v>
      </c>
      <c r="H28" s="61">
        <v>18</v>
      </c>
      <c r="I28" s="62">
        <v>29</v>
      </c>
    </row>
    <row r="29" spans="1:9" ht="12.75">
      <c r="A29" s="63" t="s">
        <v>137</v>
      </c>
      <c r="B29" s="40">
        <v>10</v>
      </c>
      <c r="C29" s="41">
        <v>4</v>
      </c>
      <c r="D29" s="41">
        <v>1</v>
      </c>
      <c r="E29" s="41">
        <v>5</v>
      </c>
      <c r="F29" s="42">
        <v>9</v>
      </c>
      <c r="G29" s="64">
        <v>22</v>
      </c>
      <c r="H29" s="64">
        <v>25</v>
      </c>
      <c r="I29" s="43">
        <f>G29-H29</f>
        <v>-3</v>
      </c>
    </row>
    <row r="30" spans="1:9" ht="12.75">
      <c r="A30" s="63" t="s">
        <v>138</v>
      </c>
      <c r="B30" s="40">
        <v>14</v>
      </c>
      <c r="C30" s="41">
        <v>5</v>
      </c>
      <c r="D30" s="41">
        <v>4</v>
      </c>
      <c r="E30" s="41">
        <v>5</v>
      </c>
      <c r="F30" s="42">
        <v>14</v>
      </c>
      <c r="G30" s="64">
        <v>27</v>
      </c>
      <c r="H30" s="64">
        <v>22</v>
      </c>
      <c r="I30" s="43">
        <f>G30-H30</f>
        <v>5</v>
      </c>
    </row>
    <row r="31" spans="1:9" ht="12.75">
      <c r="A31" s="65" t="s">
        <v>139</v>
      </c>
      <c r="B31" s="66">
        <v>10</v>
      </c>
      <c r="C31" s="67">
        <v>0</v>
      </c>
      <c r="D31" s="67">
        <v>3</v>
      </c>
      <c r="E31" s="67">
        <v>7</v>
      </c>
      <c r="F31" s="68">
        <v>3</v>
      </c>
      <c r="G31" s="69">
        <v>6</v>
      </c>
      <c r="H31" s="69">
        <v>48</v>
      </c>
      <c r="I31" s="70">
        <f>G31-H31</f>
        <v>-42</v>
      </c>
    </row>
    <row r="32" spans="1:9" ht="13.5" thickBot="1">
      <c r="A32" s="71" t="s">
        <v>140</v>
      </c>
      <c r="B32" s="72">
        <v>8</v>
      </c>
      <c r="C32" s="72">
        <v>4</v>
      </c>
      <c r="D32" s="72">
        <v>0</v>
      </c>
      <c r="E32" s="72">
        <v>4</v>
      </c>
      <c r="F32" s="72">
        <v>8</v>
      </c>
      <c r="G32" s="72">
        <v>18</v>
      </c>
      <c r="H32" s="72">
        <v>12</v>
      </c>
      <c r="I32" s="47">
        <v>6</v>
      </c>
    </row>
    <row r="33" spans="1:9" ht="14.25" thickBot="1" thickTop="1">
      <c r="A33" s="145" t="s">
        <v>135</v>
      </c>
      <c r="B33" s="73">
        <f>B28+B29+B30+B31+B32</f>
        <v>56</v>
      </c>
      <c r="C33" s="74">
        <f aca="true" t="shared" si="2" ref="C33:I33">SUM(C28:C32)</f>
        <v>21</v>
      </c>
      <c r="D33" s="74">
        <f t="shared" si="2"/>
        <v>11</v>
      </c>
      <c r="E33" s="74">
        <f t="shared" si="2"/>
        <v>24</v>
      </c>
      <c r="F33" s="75">
        <f t="shared" si="2"/>
        <v>53</v>
      </c>
      <c r="G33" s="74">
        <f t="shared" si="2"/>
        <v>120</v>
      </c>
      <c r="H33" s="74">
        <f t="shared" si="2"/>
        <v>125</v>
      </c>
      <c r="I33" s="76">
        <f t="shared" si="2"/>
        <v>-5</v>
      </c>
    </row>
    <row r="34" ht="13.5" thickTop="1"/>
    <row r="35" ht="12.75">
      <c r="A35" s="77"/>
    </row>
    <row r="40" ht="13.5" thickBot="1"/>
    <row r="41" spans="1:13" ht="14.25" thickBot="1" thickTop="1">
      <c r="A41" s="78" t="s">
        <v>114</v>
      </c>
      <c r="B41" s="79"/>
      <c r="C41" s="80"/>
      <c r="D41" s="80"/>
      <c r="E41" s="80"/>
      <c r="F41" s="80"/>
      <c r="G41" s="80"/>
      <c r="H41" s="81"/>
      <c r="M41" s="82"/>
    </row>
    <row r="42" spans="1:13" ht="13.5" thickTop="1">
      <c r="A42" s="83" t="s">
        <v>85</v>
      </c>
      <c r="B42" s="58">
        <v>10</v>
      </c>
      <c r="C42" s="59">
        <v>10</v>
      </c>
      <c r="D42" s="59">
        <v>0</v>
      </c>
      <c r="E42" s="59">
        <v>0</v>
      </c>
      <c r="F42" s="60">
        <v>20</v>
      </c>
      <c r="G42" s="59">
        <v>42</v>
      </c>
      <c r="H42" s="62">
        <v>12</v>
      </c>
      <c r="K42" s="84" t="s">
        <v>99</v>
      </c>
      <c r="L42" s="85" t="s">
        <v>84</v>
      </c>
      <c r="M42" s="82"/>
    </row>
    <row r="43" spans="1:13" ht="12.75">
      <c r="A43" s="14" t="s">
        <v>115</v>
      </c>
      <c r="B43" s="40">
        <v>10</v>
      </c>
      <c r="C43" s="41">
        <v>5</v>
      </c>
      <c r="D43" s="41">
        <v>1</v>
      </c>
      <c r="E43" s="41">
        <v>4</v>
      </c>
      <c r="F43" s="42">
        <v>11</v>
      </c>
      <c r="G43" s="41">
        <v>24</v>
      </c>
      <c r="H43" s="43">
        <v>21</v>
      </c>
      <c r="K43" s="86" t="s">
        <v>31</v>
      </c>
      <c r="L43" s="18" t="s">
        <v>84</v>
      </c>
      <c r="M43" s="82"/>
    </row>
    <row r="44" spans="1:13" ht="12.75">
      <c r="A44" s="14" t="s">
        <v>88</v>
      </c>
      <c r="B44" s="40">
        <v>10</v>
      </c>
      <c r="C44" s="41">
        <v>5</v>
      </c>
      <c r="D44" s="41">
        <v>1</v>
      </c>
      <c r="E44" s="41">
        <v>4</v>
      </c>
      <c r="F44" s="42">
        <v>11</v>
      </c>
      <c r="G44" s="41">
        <v>20</v>
      </c>
      <c r="H44" s="43">
        <v>22</v>
      </c>
      <c r="K44" s="86" t="s">
        <v>26</v>
      </c>
      <c r="L44" s="18" t="s">
        <v>89</v>
      </c>
      <c r="M44" s="82"/>
    </row>
    <row r="45" spans="1:13" ht="12.75">
      <c r="A45" s="121" t="s">
        <v>83</v>
      </c>
      <c r="B45" s="122">
        <v>10</v>
      </c>
      <c r="C45" s="123">
        <v>4</v>
      </c>
      <c r="D45" s="123">
        <v>1</v>
      </c>
      <c r="E45" s="123">
        <v>5</v>
      </c>
      <c r="F45" s="123">
        <v>9</v>
      </c>
      <c r="G45" s="123">
        <v>22</v>
      </c>
      <c r="H45" s="124">
        <v>25</v>
      </c>
      <c r="K45" s="86" t="s">
        <v>130</v>
      </c>
      <c r="L45" s="18" t="s">
        <v>130</v>
      </c>
      <c r="M45" s="82"/>
    </row>
    <row r="46" spans="1:13" ht="12.75">
      <c r="A46" s="14" t="s">
        <v>86</v>
      </c>
      <c r="B46" s="40">
        <v>10</v>
      </c>
      <c r="C46" s="41">
        <v>1</v>
      </c>
      <c r="D46" s="41">
        <v>3</v>
      </c>
      <c r="E46" s="41">
        <v>6</v>
      </c>
      <c r="F46" s="42">
        <v>5</v>
      </c>
      <c r="G46" s="41">
        <v>14</v>
      </c>
      <c r="H46" s="43">
        <v>26</v>
      </c>
      <c r="K46" s="86" t="s">
        <v>87</v>
      </c>
      <c r="L46" s="18" t="s">
        <v>29</v>
      </c>
      <c r="M46" s="82"/>
    </row>
    <row r="47" spans="1:14" ht="13.5" thickBot="1">
      <c r="A47" s="25" t="s">
        <v>106</v>
      </c>
      <c r="B47" s="44">
        <v>10</v>
      </c>
      <c r="C47" s="45">
        <v>2</v>
      </c>
      <c r="D47" s="45">
        <v>0</v>
      </c>
      <c r="E47" s="45">
        <v>8</v>
      </c>
      <c r="F47" s="46">
        <v>4</v>
      </c>
      <c r="G47" s="45">
        <v>15</v>
      </c>
      <c r="H47" s="47">
        <v>31</v>
      </c>
      <c r="K47" s="87" t="s">
        <v>33</v>
      </c>
      <c r="L47" s="39" t="s">
        <v>84</v>
      </c>
      <c r="M47" s="82"/>
      <c r="N47" s="1"/>
    </row>
    <row r="48" spans="11:13" ht="14.25" thickBot="1" thickTop="1">
      <c r="K48" s="88"/>
      <c r="L48" s="82"/>
      <c r="M48" s="82"/>
    </row>
    <row r="49" spans="1:13" ht="14.25" thickBot="1" thickTop="1">
      <c r="A49" s="78" t="s">
        <v>116</v>
      </c>
      <c r="B49" s="89"/>
      <c r="C49" s="90"/>
      <c r="D49" s="90"/>
      <c r="E49" s="90"/>
      <c r="F49" s="90"/>
      <c r="G49" s="90"/>
      <c r="H49" s="91"/>
      <c r="M49" s="82"/>
    </row>
    <row r="50" spans="1:13" ht="13.5" thickTop="1">
      <c r="A50" s="83" t="s">
        <v>117</v>
      </c>
      <c r="B50" s="58">
        <v>14</v>
      </c>
      <c r="C50" s="59">
        <v>11</v>
      </c>
      <c r="D50" s="59">
        <v>2</v>
      </c>
      <c r="E50" s="59">
        <v>1</v>
      </c>
      <c r="F50" s="60">
        <v>24</v>
      </c>
      <c r="G50" s="59">
        <v>39</v>
      </c>
      <c r="H50" s="62">
        <v>15</v>
      </c>
      <c r="K50" s="92" t="s">
        <v>99</v>
      </c>
      <c r="L50" s="85" t="s">
        <v>28</v>
      </c>
      <c r="M50" s="93"/>
    </row>
    <row r="51" spans="1:13" ht="12.75">
      <c r="A51" s="14" t="s">
        <v>118</v>
      </c>
      <c r="B51" s="40">
        <v>14</v>
      </c>
      <c r="C51" s="41">
        <v>6</v>
      </c>
      <c r="D51" s="41">
        <v>5</v>
      </c>
      <c r="E51" s="41">
        <v>3</v>
      </c>
      <c r="F51" s="42">
        <v>17</v>
      </c>
      <c r="G51" s="41">
        <v>31</v>
      </c>
      <c r="H51" s="43">
        <v>21</v>
      </c>
      <c r="K51" s="86" t="s">
        <v>92</v>
      </c>
      <c r="L51" s="94" t="s">
        <v>36</v>
      </c>
      <c r="M51" s="82"/>
    </row>
    <row r="52" spans="1:13" ht="12.75">
      <c r="A52" s="14" t="s">
        <v>95</v>
      </c>
      <c r="B52" s="40">
        <v>14</v>
      </c>
      <c r="C52" s="41">
        <v>6</v>
      </c>
      <c r="D52" s="41">
        <v>4</v>
      </c>
      <c r="E52" s="41">
        <v>4</v>
      </c>
      <c r="F52" s="42">
        <v>16</v>
      </c>
      <c r="G52" s="41">
        <v>27</v>
      </c>
      <c r="H52" s="43">
        <v>20</v>
      </c>
      <c r="K52" s="86" t="s">
        <v>28</v>
      </c>
      <c r="L52" s="18" t="s">
        <v>27</v>
      </c>
      <c r="M52" s="82"/>
    </row>
    <row r="53" spans="1:13" ht="12.75">
      <c r="A53" s="14" t="s">
        <v>93</v>
      </c>
      <c r="B53" s="40">
        <v>14</v>
      </c>
      <c r="C53" s="41">
        <v>7</v>
      </c>
      <c r="D53" s="41">
        <v>1</v>
      </c>
      <c r="E53" s="41">
        <v>6</v>
      </c>
      <c r="F53" s="42">
        <v>15</v>
      </c>
      <c r="G53" s="41">
        <v>35</v>
      </c>
      <c r="H53" s="43">
        <v>30</v>
      </c>
      <c r="K53" s="86" t="s">
        <v>26</v>
      </c>
      <c r="L53" s="18" t="s">
        <v>36</v>
      </c>
      <c r="M53" s="82"/>
    </row>
    <row r="54" spans="1:13" ht="12.75">
      <c r="A54" s="121" t="s">
        <v>90</v>
      </c>
      <c r="B54" s="122">
        <v>14</v>
      </c>
      <c r="C54" s="123">
        <v>5</v>
      </c>
      <c r="D54" s="123">
        <v>4</v>
      </c>
      <c r="E54" s="123">
        <v>5</v>
      </c>
      <c r="F54" s="123">
        <v>14</v>
      </c>
      <c r="G54" s="123">
        <v>27</v>
      </c>
      <c r="H54" s="124">
        <v>22</v>
      </c>
      <c r="K54" s="86" t="s">
        <v>130</v>
      </c>
      <c r="L54" s="18" t="s">
        <v>130</v>
      </c>
      <c r="M54" s="82"/>
    </row>
    <row r="55" spans="1:13" ht="12.75">
      <c r="A55" s="14" t="s">
        <v>94</v>
      </c>
      <c r="B55" s="40">
        <v>14</v>
      </c>
      <c r="C55" s="41">
        <v>5</v>
      </c>
      <c r="D55" s="41">
        <v>3</v>
      </c>
      <c r="E55" s="41">
        <v>6</v>
      </c>
      <c r="F55" s="42">
        <v>13</v>
      </c>
      <c r="G55" s="41">
        <v>28</v>
      </c>
      <c r="H55" s="43">
        <v>26</v>
      </c>
      <c r="K55" s="86" t="s">
        <v>26</v>
      </c>
      <c r="L55" s="18" t="s">
        <v>100</v>
      </c>
      <c r="M55" s="82"/>
    </row>
    <row r="56" spans="1:13" ht="12.75">
      <c r="A56" s="14" t="s">
        <v>97</v>
      </c>
      <c r="B56" s="40">
        <v>14</v>
      </c>
      <c r="C56" s="41">
        <v>3</v>
      </c>
      <c r="D56" s="41">
        <v>3</v>
      </c>
      <c r="E56" s="41">
        <v>8</v>
      </c>
      <c r="F56" s="42">
        <v>7</v>
      </c>
      <c r="G56" s="41">
        <v>25</v>
      </c>
      <c r="H56" s="43">
        <v>37</v>
      </c>
      <c r="K56" s="86"/>
      <c r="L56" s="18" t="s">
        <v>27</v>
      </c>
      <c r="M56" s="82"/>
    </row>
    <row r="57" spans="1:13" ht="13.5" thickBot="1">
      <c r="A57" s="25" t="s">
        <v>96</v>
      </c>
      <c r="B57" s="44">
        <v>14</v>
      </c>
      <c r="C57" s="45">
        <v>1</v>
      </c>
      <c r="D57" s="45">
        <v>2</v>
      </c>
      <c r="E57" s="45">
        <v>11</v>
      </c>
      <c r="F57" s="46">
        <v>4</v>
      </c>
      <c r="G57" s="45">
        <v>13</v>
      </c>
      <c r="H57" s="47">
        <v>54</v>
      </c>
      <c r="K57" s="87" t="s">
        <v>98</v>
      </c>
      <c r="L57" s="39" t="s">
        <v>25</v>
      </c>
      <c r="M57" s="82"/>
    </row>
    <row r="58" spans="6:12" ht="14.25" thickBot="1" thickTop="1">
      <c r="F58" s="95"/>
      <c r="K58" s="96"/>
      <c r="L58" s="96"/>
    </row>
    <row r="59" spans="1:13" ht="14.25" thickBot="1" thickTop="1">
      <c r="A59" s="78" t="s">
        <v>119</v>
      </c>
      <c r="B59" s="79"/>
      <c r="C59" s="80"/>
      <c r="D59" s="80"/>
      <c r="E59" s="80"/>
      <c r="F59" s="97"/>
      <c r="G59" s="80"/>
      <c r="H59" s="81"/>
      <c r="M59" s="82"/>
    </row>
    <row r="60" spans="1:13" ht="13.5" thickTop="1">
      <c r="A60" s="83" t="s">
        <v>120</v>
      </c>
      <c r="B60" s="58">
        <v>10</v>
      </c>
      <c r="C60" s="59">
        <v>7</v>
      </c>
      <c r="D60" s="59">
        <v>1</v>
      </c>
      <c r="E60" s="59">
        <v>2</v>
      </c>
      <c r="F60" s="60">
        <v>15</v>
      </c>
      <c r="G60" s="59">
        <v>35</v>
      </c>
      <c r="H60" s="62">
        <v>16</v>
      </c>
      <c r="K60" s="84"/>
      <c r="L60" s="85"/>
      <c r="M60" s="82"/>
    </row>
    <row r="61" spans="1:13" ht="12.75">
      <c r="A61" s="14" t="s">
        <v>91</v>
      </c>
      <c r="B61" s="40">
        <v>10</v>
      </c>
      <c r="C61" s="41">
        <v>6</v>
      </c>
      <c r="D61" s="41">
        <v>0</v>
      </c>
      <c r="E61" s="41">
        <v>4</v>
      </c>
      <c r="F61" s="42">
        <v>12</v>
      </c>
      <c r="G61" s="41">
        <v>31</v>
      </c>
      <c r="H61" s="43">
        <v>13</v>
      </c>
      <c r="K61" s="86" t="s">
        <v>103</v>
      </c>
      <c r="L61" s="18"/>
      <c r="M61" s="82"/>
    </row>
    <row r="62" spans="1:13" ht="12.75">
      <c r="A62" s="14" t="s">
        <v>102</v>
      </c>
      <c r="B62" s="40">
        <v>10</v>
      </c>
      <c r="C62" s="41">
        <v>4</v>
      </c>
      <c r="D62" s="41">
        <v>3</v>
      </c>
      <c r="E62" s="41">
        <v>3</v>
      </c>
      <c r="F62" s="42">
        <v>11</v>
      </c>
      <c r="G62" s="41">
        <v>15</v>
      </c>
      <c r="H62" s="43">
        <v>20</v>
      </c>
      <c r="K62" s="86" t="s">
        <v>27</v>
      </c>
      <c r="L62" s="18" t="s">
        <v>25</v>
      </c>
      <c r="M62" s="82"/>
    </row>
    <row r="63" spans="1:13" ht="12.75">
      <c r="A63" s="14" t="s">
        <v>121</v>
      </c>
      <c r="B63" s="40">
        <v>10</v>
      </c>
      <c r="C63" s="41">
        <v>4</v>
      </c>
      <c r="D63" s="41">
        <v>2</v>
      </c>
      <c r="E63" s="41">
        <v>4</v>
      </c>
      <c r="F63" s="42">
        <v>10</v>
      </c>
      <c r="G63" s="41">
        <v>17</v>
      </c>
      <c r="H63" s="43">
        <v>24</v>
      </c>
      <c r="K63" s="86"/>
      <c r="L63" s="18"/>
      <c r="M63" s="82"/>
    </row>
    <row r="64" spans="1:13" ht="12.75">
      <c r="A64" s="14" t="s">
        <v>108</v>
      </c>
      <c r="B64" s="40">
        <v>10</v>
      </c>
      <c r="C64" s="41">
        <v>3</v>
      </c>
      <c r="D64" s="41">
        <v>3</v>
      </c>
      <c r="E64" s="41">
        <v>4</v>
      </c>
      <c r="F64" s="42">
        <v>9</v>
      </c>
      <c r="G64" s="41">
        <v>34</v>
      </c>
      <c r="H64" s="43">
        <v>17</v>
      </c>
      <c r="K64" s="86" t="s">
        <v>27</v>
      </c>
      <c r="L64" s="18" t="s">
        <v>105</v>
      </c>
      <c r="M64" s="82"/>
    </row>
    <row r="65" spans="1:13" ht="13.5" thickBot="1">
      <c r="A65" s="125" t="s">
        <v>101</v>
      </c>
      <c r="B65" s="126">
        <v>10</v>
      </c>
      <c r="C65" s="127">
        <v>0</v>
      </c>
      <c r="D65" s="127">
        <v>3</v>
      </c>
      <c r="E65" s="127">
        <v>7</v>
      </c>
      <c r="F65" s="127">
        <v>3</v>
      </c>
      <c r="G65" s="127">
        <v>6</v>
      </c>
      <c r="H65" s="128">
        <v>48</v>
      </c>
      <c r="K65" s="87" t="s">
        <v>130</v>
      </c>
      <c r="L65" s="39" t="s">
        <v>130</v>
      </c>
      <c r="M65" s="82"/>
    </row>
    <row r="66" spans="12:13" ht="14.25" thickBot="1" thickTop="1">
      <c r="L66" s="98"/>
      <c r="M66" s="98"/>
    </row>
    <row r="67" spans="1:12" ht="13.5" thickTop="1">
      <c r="A67" s="129" t="s">
        <v>104</v>
      </c>
      <c r="B67" s="130" t="s">
        <v>125</v>
      </c>
      <c r="C67" s="130" t="s">
        <v>126</v>
      </c>
      <c r="D67" s="130" t="s">
        <v>127</v>
      </c>
      <c r="E67" s="130" t="s">
        <v>126</v>
      </c>
      <c r="F67" s="130" t="s">
        <v>125</v>
      </c>
      <c r="G67" s="130" t="s">
        <v>128</v>
      </c>
      <c r="H67" s="131" t="s">
        <v>129</v>
      </c>
      <c r="I67" s="2" t="s">
        <v>124</v>
      </c>
      <c r="K67" s="99" t="s">
        <v>130</v>
      </c>
      <c r="L67" s="100" t="s">
        <v>130</v>
      </c>
    </row>
    <row r="68" spans="1:12" ht="12.75">
      <c r="A68" s="101" t="s">
        <v>97</v>
      </c>
      <c r="B68" s="16"/>
      <c r="C68" s="16"/>
      <c r="D68" s="16"/>
      <c r="E68" s="16"/>
      <c r="F68" s="16"/>
      <c r="G68" s="16"/>
      <c r="H68" s="18"/>
      <c r="K68" s="102"/>
      <c r="L68" s="9" t="s">
        <v>105</v>
      </c>
    </row>
    <row r="69" spans="1:12" ht="12.75">
      <c r="A69" s="101" t="s">
        <v>106</v>
      </c>
      <c r="B69" s="16"/>
      <c r="C69" s="16"/>
      <c r="D69" s="16"/>
      <c r="E69" s="16"/>
      <c r="F69" s="16"/>
      <c r="G69" s="16"/>
      <c r="H69" s="18"/>
      <c r="K69" s="103" t="s">
        <v>34</v>
      </c>
      <c r="L69" s="18" t="s">
        <v>84</v>
      </c>
    </row>
    <row r="70" spans="1:12" ht="12.75">
      <c r="A70" s="101" t="s">
        <v>112</v>
      </c>
      <c r="B70" s="16"/>
      <c r="C70" s="16"/>
      <c r="D70" s="16"/>
      <c r="E70" s="16"/>
      <c r="F70" s="16"/>
      <c r="G70" s="16"/>
      <c r="H70" s="18"/>
      <c r="K70" s="103" t="s">
        <v>25</v>
      </c>
      <c r="L70" s="18" t="s">
        <v>31</v>
      </c>
    </row>
    <row r="71" spans="1:12" ht="12.75">
      <c r="A71" s="101" t="s">
        <v>107</v>
      </c>
      <c r="B71" s="16"/>
      <c r="C71" s="16"/>
      <c r="D71" s="16"/>
      <c r="E71" s="16"/>
      <c r="F71" s="16"/>
      <c r="G71" s="16"/>
      <c r="H71" s="18"/>
      <c r="K71" s="103" t="s">
        <v>26</v>
      </c>
      <c r="L71" s="18"/>
    </row>
    <row r="72" spans="1:12" ht="12.75">
      <c r="A72" s="101" t="s">
        <v>109</v>
      </c>
      <c r="B72" s="16"/>
      <c r="C72" s="16"/>
      <c r="D72" s="16"/>
      <c r="E72" s="16"/>
      <c r="F72" s="16"/>
      <c r="G72" s="16"/>
      <c r="H72" s="18"/>
      <c r="K72" s="103" t="s">
        <v>29</v>
      </c>
      <c r="L72" s="18"/>
    </row>
    <row r="73" spans="1:13" ht="13.5" thickBot="1">
      <c r="A73" s="104" t="s">
        <v>110</v>
      </c>
      <c r="B73" s="26"/>
      <c r="C73" s="26"/>
      <c r="D73" s="26"/>
      <c r="E73" s="26"/>
      <c r="F73" s="26"/>
      <c r="G73" s="26"/>
      <c r="H73" s="39"/>
      <c r="K73" s="105" t="s">
        <v>111</v>
      </c>
      <c r="L73" s="39"/>
      <c r="M73" s="82"/>
    </row>
    <row r="74" spans="11:13" ht="13.5" thickTop="1">
      <c r="K74" s="1"/>
      <c r="L74" s="82"/>
      <c r="M74" s="82"/>
    </row>
    <row r="75" spans="11:13" ht="12.75">
      <c r="K75" s="1"/>
      <c r="L75" s="82"/>
      <c r="M75" s="82"/>
    </row>
    <row r="76" spans="11:13" ht="12.75">
      <c r="K76" s="1"/>
      <c r="L76" s="82"/>
      <c r="M76" s="82"/>
    </row>
    <row r="77" spans="11:13" ht="12.75">
      <c r="K77" s="1"/>
      <c r="L77" s="82"/>
      <c r="M77" s="82"/>
    </row>
    <row r="78" spans="11:13" ht="12.75">
      <c r="K78" s="1"/>
      <c r="L78" s="82"/>
      <c r="M78" s="82"/>
    </row>
    <row r="79" spans="11:13" ht="12.75">
      <c r="K79" s="1"/>
      <c r="L79" s="82"/>
      <c r="M79" s="82"/>
    </row>
    <row r="80" spans="12:13" ht="12.75">
      <c r="L80" s="96"/>
      <c r="M80" s="96"/>
    </row>
    <row r="81" spans="12:13" ht="12.75">
      <c r="L81" s="106"/>
      <c r="M81" s="106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Halleen</dc:creator>
  <cp:keywords/>
  <dc:description/>
  <cp:lastModifiedBy> </cp:lastModifiedBy>
  <cp:lastPrinted>2008-09-09T11:46:32Z</cp:lastPrinted>
  <dcterms:created xsi:type="dcterms:W3CDTF">2008-05-19T15:37:42Z</dcterms:created>
  <dcterms:modified xsi:type="dcterms:W3CDTF">2011-04-27T14:15:51Z</dcterms:modified>
  <cp:category/>
  <cp:version/>
  <cp:contentType/>
  <cp:contentStatus/>
</cp:coreProperties>
</file>